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anda\Documents\Licitações_\Divisórias\"/>
    </mc:Choice>
  </mc:AlternateContent>
  <xr:revisionPtr revIDLastSave="0" documentId="13_ncr:1_{3E49FD07-EFC9-4649-8C79-722E58869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x II-B Composição BD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dEoGgqx+6uucdsx8gQsQclYtt51f02Z2LRgkSo5OTgE="/>
    </ext>
  </extLst>
</workbook>
</file>

<file path=xl/calcChain.xml><?xml version="1.0" encoding="utf-8"?>
<calcChain xmlns="http://schemas.openxmlformats.org/spreadsheetml/2006/main">
  <c r="D26" i="3" l="1"/>
  <c r="D28" i="3" s="1"/>
  <c r="D21" i="3"/>
  <c r="D17" i="3"/>
  <c r="D22" i="3" s="1"/>
  <c r="D29" i="3" l="1"/>
</calcChain>
</file>

<file path=xl/sharedStrings.xml><?xml version="1.0" encoding="utf-8"?>
<sst xmlns="http://schemas.openxmlformats.org/spreadsheetml/2006/main" count="51" uniqueCount="50">
  <si>
    <t>PRÓ-REITORIA DE ADMINISTRAÇÃO</t>
  </si>
  <si>
    <t>COORDENAÇÃO DE CONTRATOS</t>
  </si>
  <si>
    <t>(razão social da empresa licitante)</t>
  </si>
  <si>
    <t xml:space="preserve">(n.º do CNPJ) </t>
  </si>
  <si>
    <t>COMPOSIÇÃO DE BDI - Benefícios e Despesas Indiretas</t>
  </si>
  <si>
    <t>(Folha onerada)</t>
  </si>
  <si>
    <t>Lote 1 - Serviços de Divisórias, Forros, mobiliários e outros</t>
  </si>
  <si>
    <t>ITEM</t>
  </si>
  <si>
    <t>DESCRIÇÃO</t>
  </si>
  <si>
    <t>TAXA</t>
  </si>
  <si>
    <t>Administração Central (AC)</t>
  </si>
  <si>
    <t>Seguro + Garantia (S + G)</t>
  </si>
  <si>
    <t>Risco (R)</t>
  </si>
  <si>
    <t>Outros (especificar) (O)</t>
  </si>
  <si>
    <t>Subtotal [(AC + S + G + R + O)]</t>
  </si>
  <si>
    <t>Despesas Financeiras (DF)</t>
  </si>
  <si>
    <t>Lucro (L)</t>
  </si>
  <si>
    <t>Subtotal [(1+DF)x(1+L)x(1+O)]</t>
  </si>
  <si>
    <r>
      <rPr>
        <b/>
        <sz val="10"/>
        <color theme="1"/>
        <rFont val="Verdana"/>
      </rPr>
      <t xml:space="preserve">Total de Benefícios e Despesas - TBD </t>
    </r>
    <r>
      <rPr>
        <sz val="10"/>
        <color theme="1"/>
        <rFont val="Verdana"/>
      </rPr>
      <t>(incidência de subtotal 9 sobre subtotal 5)</t>
    </r>
  </si>
  <si>
    <t>Impostos e Taxas</t>
  </si>
  <si>
    <t>COFINS</t>
  </si>
  <si>
    <t>PIS</t>
  </si>
  <si>
    <t>ISS</t>
  </si>
  <si>
    <r>
      <rPr>
        <b/>
        <sz val="10"/>
        <color theme="1"/>
        <rFont val="Verdana"/>
      </rPr>
      <t>Subtotal de Impostos</t>
    </r>
    <r>
      <rPr>
        <sz val="10"/>
        <color theme="1"/>
        <rFont val="Verdana"/>
      </rPr>
      <t xml:space="preserve"> (COFINS+PIS+ISS)</t>
    </r>
  </si>
  <si>
    <t>Contribuição Previdenciária sobre receita bruta (CPRB)</t>
  </si>
  <si>
    <r>
      <rPr>
        <b/>
        <sz val="10"/>
        <color theme="1"/>
        <rFont val="Verdana"/>
      </rPr>
      <t xml:space="preserve">Total de Tributos </t>
    </r>
    <r>
      <rPr>
        <sz val="10"/>
        <color theme="1"/>
        <rFont val="Verdana"/>
      </rPr>
      <t>(COFINS+PIS+ISS+CPRB)</t>
    </r>
    <r>
      <rPr>
        <b/>
        <sz val="10"/>
        <color theme="1"/>
        <rFont val="Verdana"/>
      </rPr>
      <t xml:space="preserve"> = TT</t>
    </r>
  </si>
  <si>
    <t>VALOR DO BDI = [(1+TBD) / (1-TT)]-1</t>
  </si>
  <si>
    <t>Local e data:</t>
  </si>
  <si>
    <t>Responsável Técnico pelo Orçamento:</t>
  </si>
  <si>
    <t>CREA:</t>
  </si>
  <si>
    <t>Responsável legal pela empresa:</t>
  </si>
  <si>
    <t>OBS: A planilha deve ser assinada pelo responsável técnico pela sua confecção (Art. 14 Lei 5.194/66), identificado através de carimbo com número do CREA e pelo representante legal da empresa, com carimbo do CNPJ.</t>
  </si>
  <si>
    <t>Fórmula utilizada:</t>
  </si>
  <si>
    <t>PV = CD x (1 + BDI%/100)  &lt; &gt;</t>
  </si>
  <si>
    <r>
      <rPr>
        <sz val="9"/>
        <color theme="1"/>
        <rFont val="Verdana"/>
      </rPr>
      <t xml:space="preserve">BDI  =  [ </t>
    </r>
    <r>
      <rPr>
        <u/>
        <sz val="9"/>
        <color theme="1"/>
        <rFont val="Verdana"/>
      </rPr>
      <t>(1 +(AC + S + R + G)) x (1 +DF) x (1 + L)</t>
    </r>
    <r>
      <rPr>
        <sz val="9"/>
        <color theme="1"/>
        <rFont val="Verdana"/>
      </rPr>
      <t xml:space="preserve"> ]  -1</t>
    </r>
  </si>
  <si>
    <t>sendo:</t>
  </si>
  <si>
    <t>(1 -TT)</t>
  </si>
  <si>
    <t>PV - preço de venda</t>
  </si>
  <si>
    <t>CD - custo direto</t>
  </si>
  <si>
    <t>BDI - benefícios e despesas indiretas</t>
  </si>
  <si>
    <t>AC - Taxa de despesa de Administração Central</t>
  </si>
  <si>
    <t>S - Taxa de seguros</t>
  </si>
  <si>
    <t>R - Taxa de risco</t>
  </si>
  <si>
    <t>G - Taxa de garantias</t>
  </si>
  <si>
    <t>DF - Taxa de despesas financeiras</t>
  </si>
  <si>
    <t>L - Taxa de lucro</t>
  </si>
  <si>
    <t>I - Taxa de impostos</t>
  </si>
  <si>
    <t>Base do BDI, conforme Acórdão 2.622/2013, média das alíquotas por tipo de obra "construção de edifícios"</t>
  </si>
  <si>
    <t>EDITAL DE PREGÃO ELETRÔNICO N.º 900XXX/202</t>
  </si>
  <si>
    <t>ANEXO III - CÁLCULO DE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</si>
</sst>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4"/>
      <color theme="1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b/>
      <sz val="11"/>
      <color rgb="FF000000"/>
      <name val="Calibri"/>
    </font>
    <font>
      <b/>
      <sz val="9"/>
      <color theme="1"/>
      <name val="Calibri"/>
    </font>
    <font>
      <b/>
      <sz val="10"/>
      <color theme="1"/>
      <name val="Verdana"/>
    </font>
    <font>
      <sz val="10"/>
      <color theme="1"/>
      <name val="Verdana"/>
    </font>
    <font>
      <i/>
      <sz val="8"/>
      <color theme="1"/>
      <name val="Verdana"/>
    </font>
    <font>
      <i/>
      <sz val="8"/>
      <color rgb="FF000000"/>
      <name val="Verdana"/>
    </font>
    <font>
      <b/>
      <sz val="8"/>
      <color rgb="FFFF0000"/>
      <name val="Verdana"/>
    </font>
    <font>
      <sz val="10"/>
      <color theme="1"/>
      <name val="Arial"/>
    </font>
    <font>
      <sz val="9"/>
      <color theme="1"/>
      <name val="Verdana"/>
    </font>
    <font>
      <u/>
      <sz val="9"/>
      <color theme="1"/>
      <name val="Verdana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0" fontId="10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9" xfId="0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10" fontId="9" fillId="0" borderId="1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0" fontId="9" fillId="0" borderId="22" xfId="0" applyNumberFormat="1" applyFont="1" applyBorder="1" applyAlignment="1">
      <alignment horizontal="center" vertical="center"/>
    </xf>
    <xf numFmtId="0" fontId="10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" fontId="15" fillId="0" borderId="0" xfId="0" applyNumberFormat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4" fontId="14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/>
    <xf numFmtId="0" fontId="10" fillId="0" borderId="6" xfId="0" applyFont="1" applyBorder="1" applyAlignment="1">
      <alignment horizontal="left" vertical="center"/>
    </xf>
    <xf numFmtId="0" fontId="1" fillId="0" borderId="7" xfId="0" applyFont="1" applyBorder="1"/>
    <xf numFmtId="0" fontId="12" fillId="0" borderId="12" xfId="0" applyFont="1" applyBorder="1" applyAlignment="1">
      <alignment horizontal="center" vertical="top" wrapText="1"/>
    </xf>
    <xf numFmtId="0" fontId="1" fillId="0" borderId="18" xfId="0" applyFont="1" applyBorder="1"/>
    <xf numFmtId="0" fontId="12" fillId="0" borderId="24" xfId="0" applyFont="1" applyBorder="1" applyAlignment="1">
      <alignment horizontal="center" vertical="top" wrapText="1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3" fillId="0" borderId="2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top" wrapText="1"/>
    </xf>
    <xf numFmtId="0" fontId="1" fillId="0" borderId="23" xfId="0" applyFont="1" applyBorder="1"/>
    <xf numFmtId="4" fontId="14" fillId="0" borderId="0" xfId="0" applyNumberFormat="1" applyFont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0" fillId="0" borderId="1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7" xfId="0" applyFont="1" applyBorder="1"/>
    <xf numFmtId="0" fontId="9" fillId="0" borderId="12" xfId="0" applyFont="1" applyBorder="1" applyAlignment="1">
      <alignment horizontal="center" vertical="center" wrapText="1"/>
    </xf>
    <xf numFmtId="0" fontId="1" fillId="0" borderId="15" xfId="0" applyFont="1" applyBorder="1"/>
    <xf numFmtId="0" fontId="9" fillId="0" borderId="19" xfId="0" applyFont="1" applyBorder="1" applyAlignment="1">
      <alignment horizontal="center" vertical="center"/>
    </xf>
    <xf numFmtId="0" fontId="1" fillId="0" borderId="20" xfId="0" applyFont="1" applyBorder="1"/>
    <xf numFmtId="0" fontId="1" fillId="0" borderId="21" xfId="0" applyFont="1" applyBorder="1"/>
    <xf numFmtId="0" fontId="1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1"/>
  <sheetViews>
    <sheetView tabSelected="1" workbookViewId="0">
      <selection activeCell="A10" sqref="A10:D10"/>
    </sheetView>
  </sheetViews>
  <sheetFormatPr defaultColWidth="14.42578125" defaultRowHeight="15" customHeight="1"/>
  <cols>
    <col min="1" max="1" width="12.28515625" customWidth="1"/>
    <col min="2" max="2" width="40.140625" customWidth="1"/>
    <col min="3" max="3" width="21.7109375" customWidth="1"/>
    <col min="4" max="4" width="24.140625" customWidth="1"/>
    <col min="5" max="5" width="9.28515625" customWidth="1"/>
    <col min="6" max="6" width="13.28515625" customWidth="1"/>
    <col min="7" max="26" width="8.7109375" customWidth="1"/>
  </cols>
  <sheetData>
    <row r="1" spans="1:10" ht="14.25" customHeight="1">
      <c r="A1" s="29" t="s">
        <v>0</v>
      </c>
      <c r="B1" s="30"/>
      <c r="C1" s="30"/>
      <c r="D1" s="30"/>
      <c r="E1" s="1"/>
      <c r="F1" s="1"/>
      <c r="G1" s="1"/>
    </row>
    <row r="2" spans="1:10" ht="18.75">
      <c r="A2" s="31" t="s">
        <v>1</v>
      </c>
      <c r="B2" s="30"/>
      <c r="C2" s="30"/>
      <c r="D2" s="30"/>
      <c r="E2" s="2"/>
      <c r="F2" s="2"/>
      <c r="G2" s="2"/>
    </row>
    <row r="3" spans="1:10" ht="15.75">
      <c r="A3" s="32" t="s">
        <v>2</v>
      </c>
      <c r="B3" s="30"/>
      <c r="C3" s="30"/>
      <c r="D3" s="30"/>
    </row>
    <row r="4" spans="1:10" ht="15.75">
      <c r="A4" s="32" t="s">
        <v>3</v>
      </c>
      <c r="B4" s="30"/>
      <c r="C4" s="30"/>
      <c r="D4" s="30"/>
    </row>
    <row r="5" spans="1:10" ht="15.75">
      <c r="A5" s="33" t="s">
        <v>48</v>
      </c>
      <c r="B5" s="30"/>
      <c r="C5" s="30"/>
      <c r="D5" s="30"/>
    </row>
    <row r="6" spans="1:10" ht="15.75" customHeight="1">
      <c r="A6" s="64" t="s">
        <v>49</v>
      </c>
      <c r="B6" s="64"/>
      <c r="C6" s="64"/>
      <c r="D6" s="64"/>
    </row>
    <row r="7" spans="1:10">
      <c r="A7" s="34" t="s">
        <v>4</v>
      </c>
      <c r="B7" s="30"/>
      <c r="C7" s="30"/>
      <c r="D7" s="30"/>
    </row>
    <row r="8" spans="1:10">
      <c r="A8" s="35" t="s">
        <v>5</v>
      </c>
      <c r="B8" s="30"/>
      <c r="C8" s="30"/>
      <c r="D8" s="30"/>
    </row>
    <row r="9" spans="1:10" ht="15" customHeight="1">
      <c r="A9" s="30"/>
      <c r="B9" s="30"/>
      <c r="C9" s="30"/>
      <c r="D9" s="30"/>
    </row>
    <row r="10" spans="1:10" ht="15" customHeight="1">
      <c r="A10" s="36" t="s">
        <v>6</v>
      </c>
      <c r="B10" s="30"/>
      <c r="C10" s="30"/>
      <c r="D10" s="30"/>
      <c r="E10" s="3"/>
      <c r="F10" s="3"/>
      <c r="G10" s="3"/>
      <c r="H10" s="3"/>
      <c r="I10" s="3"/>
      <c r="J10" s="3"/>
    </row>
    <row r="11" spans="1:10">
      <c r="A11" s="4"/>
      <c r="B11" s="4"/>
      <c r="C11" s="4"/>
      <c r="D11" s="4"/>
    </row>
    <row r="12" spans="1:10">
      <c r="A12" s="5" t="s">
        <v>7</v>
      </c>
      <c r="B12" s="37" t="s">
        <v>8</v>
      </c>
      <c r="C12" s="38"/>
      <c r="D12" s="6" t="s">
        <v>9</v>
      </c>
    </row>
    <row r="13" spans="1:10">
      <c r="A13" s="7">
        <v>1</v>
      </c>
      <c r="B13" s="39" t="s">
        <v>10</v>
      </c>
      <c r="C13" s="40"/>
      <c r="D13" s="8">
        <v>0.04</v>
      </c>
    </row>
    <row r="14" spans="1:10">
      <c r="A14" s="7">
        <v>2</v>
      </c>
      <c r="B14" s="39" t="s">
        <v>11</v>
      </c>
      <c r="C14" s="40"/>
      <c r="D14" s="8">
        <v>8.0000000000000002E-3</v>
      </c>
    </row>
    <row r="15" spans="1:10">
      <c r="A15" s="7">
        <v>3</v>
      </c>
      <c r="B15" s="39" t="s">
        <v>12</v>
      </c>
      <c r="C15" s="40"/>
      <c r="D15" s="8">
        <v>1.2699999999999999E-2</v>
      </c>
    </row>
    <row r="16" spans="1:10">
      <c r="A16" s="7">
        <v>4</v>
      </c>
      <c r="B16" s="39" t="s">
        <v>13</v>
      </c>
      <c r="C16" s="40"/>
      <c r="D16" s="8">
        <v>0</v>
      </c>
    </row>
    <row r="17" spans="1:4">
      <c r="A17" s="7">
        <v>5</v>
      </c>
      <c r="B17" s="39" t="s">
        <v>14</v>
      </c>
      <c r="C17" s="40"/>
      <c r="D17" s="8">
        <f>SUM(D13:D16)</f>
        <v>6.0700000000000004E-2</v>
      </c>
    </row>
    <row r="18" spans="1:4">
      <c r="A18" s="7">
        <v>6</v>
      </c>
      <c r="B18" s="39" t="s">
        <v>15</v>
      </c>
      <c r="C18" s="40"/>
      <c r="D18" s="8">
        <v>1.23E-2</v>
      </c>
    </row>
    <row r="19" spans="1:4">
      <c r="A19" s="7">
        <v>7</v>
      </c>
      <c r="B19" s="9" t="s">
        <v>16</v>
      </c>
      <c r="C19" s="9"/>
      <c r="D19" s="8">
        <v>7.3999999999999996E-2</v>
      </c>
    </row>
    <row r="20" spans="1:4">
      <c r="A20" s="7">
        <v>8</v>
      </c>
      <c r="B20" s="39" t="s">
        <v>13</v>
      </c>
      <c r="C20" s="40"/>
      <c r="D20" s="8">
        <v>0</v>
      </c>
    </row>
    <row r="21" spans="1:4">
      <c r="A21" s="10">
        <v>9</v>
      </c>
      <c r="B21" s="39" t="s">
        <v>17</v>
      </c>
      <c r="C21" s="40"/>
      <c r="D21" s="8">
        <f>(D18+1)*(1+D19)*(1+D20)-1</f>
        <v>8.7210200000000127E-2</v>
      </c>
    </row>
    <row r="22" spans="1:4" ht="32.25" customHeight="1">
      <c r="A22" s="54" t="s">
        <v>18</v>
      </c>
      <c r="B22" s="55"/>
      <c r="C22" s="40"/>
      <c r="D22" s="11">
        <f>((1+D$17)*(1+D$21))-1</f>
        <v>0.15320385914000001</v>
      </c>
    </row>
    <row r="23" spans="1:4" ht="15.75" customHeight="1">
      <c r="A23" s="56">
        <v>10</v>
      </c>
      <c r="B23" s="59" t="s">
        <v>19</v>
      </c>
      <c r="C23" s="12" t="s">
        <v>20</v>
      </c>
      <c r="D23" s="8">
        <v>0.03</v>
      </c>
    </row>
    <row r="24" spans="1:4" ht="15.75" customHeight="1">
      <c r="A24" s="57"/>
      <c r="B24" s="60"/>
      <c r="C24" s="12" t="s">
        <v>21</v>
      </c>
      <c r="D24" s="8">
        <v>6.4999999999999997E-3</v>
      </c>
    </row>
    <row r="25" spans="1:4" ht="15.75" customHeight="1">
      <c r="A25" s="57"/>
      <c r="B25" s="60"/>
      <c r="C25" s="13" t="s">
        <v>22</v>
      </c>
      <c r="D25" s="8">
        <v>0.03</v>
      </c>
    </row>
    <row r="26" spans="1:4" ht="15.75" customHeight="1">
      <c r="A26" s="57"/>
      <c r="B26" s="60"/>
      <c r="C26" s="14" t="s">
        <v>23</v>
      </c>
      <c r="D26" s="15">
        <f>SUM(D23:D25)</f>
        <v>6.6500000000000004E-2</v>
      </c>
    </row>
    <row r="27" spans="1:4" ht="15.75" customHeight="1">
      <c r="A27" s="57"/>
      <c r="B27" s="60"/>
      <c r="C27" s="16" t="s">
        <v>24</v>
      </c>
      <c r="D27" s="8"/>
    </row>
    <row r="28" spans="1:4" ht="15.75" customHeight="1">
      <c r="A28" s="58"/>
      <c r="B28" s="42"/>
      <c r="C28" s="14" t="s">
        <v>25</v>
      </c>
      <c r="D28" s="15">
        <f>D26+D27</f>
        <v>6.6500000000000004E-2</v>
      </c>
    </row>
    <row r="29" spans="1:4" ht="15.75" customHeight="1">
      <c r="A29" s="61" t="s">
        <v>26</v>
      </c>
      <c r="B29" s="62"/>
      <c r="C29" s="63"/>
      <c r="D29" s="17">
        <f>((D$22+1)/(1-D28))-1</f>
        <v>0.23535496426352442</v>
      </c>
    </row>
    <row r="30" spans="1:4" ht="15.75" customHeight="1">
      <c r="A30" s="51" t="s">
        <v>27</v>
      </c>
      <c r="B30" s="52"/>
      <c r="C30" s="52"/>
      <c r="D30" s="38"/>
    </row>
    <row r="31" spans="1:4" ht="15.75" customHeight="1">
      <c r="A31" s="43" t="s">
        <v>28</v>
      </c>
      <c r="B31" s="44"/>
      <c r="C31" s="45"/>
      <c r="D31" s="41" t="s">
        <v>29</v>
      </c>
    </row>
    <row r="32" spans="1:4" ht="15.75" customHeight="1">
      <c r="A32" s="46"/>
      <c r="B32" s="47"/>
      <c r="C32" s="48"/>
      <c r="D32" s="42"/>
    </row>
    <row r="33" spans="1:4" ht="15.75" customHeight="1">
      <c r="A33" s="43" t="s">
        <v>30</v>
      </c>
      <c r="B33" s="44"/>
      <c r="C33" s="44"/>
      <c r="D33" s="45"/>
    </row>
    <row r="34" spans="1:4" ht="15.75" customHeight="1">
      <c r="A34" s="46"/>
      <c r="B34" s="47"/>
      <c r="C34" s="47"/>
      <c r="D34" s="48"/>
    </row>
    <row r="35" spans="1:4" ht="15.75" customHeight="1">
      <c r="A35" s="49" t="s">
        <v>31</v>
      </c>
      <c r="B35" s="44"/>
      <c r="C35" s="44"/>
      <c r="D35" s="44"/>
    </row>
    <row r="36" spans="1:4" ht="15.75" customHeight="1">
      <c r="A36" s="30"/>
      <c r="B36" s="30"/>
      <c r="C36" s="30"/>
      <c r="D36" s="30"/>
    </row>
    <row r="37" spans="1:4" ht="15.75" customHeight="1">
      <c r="A37" s="30"/>
      <c r="B37" s="30"/>
      <c r="C37" s="30"/>
      <c r="D37" s="30"/>
    </row>
    <row r="38" spans="1:4" ht="15.75" customHeight="1">
      <c r="A38" s="18" t="s">
        <v>32</v>
      </c>
      <c r="B38" s="18"/>
      <c r="C38" s="18"/>
      <c r="D38" s="18"/>
    </row>
    <row r="39" spans="1:4" ht="15.75" customHeight="1">
      <c r="A39" s="19" t="s">
        <v>33</v>
      </c>
      <c r="B39" s="19"/>
      <c r="C39" s="19" t="s">
        <v>34</v>
      </c>
      <c r="D39" s="20"/>
    </row>
    <row r="40" spans="1:4" ht="15.75" customHeight="1">
      <c r="A40" s="21" t="s">
        <v>35</v>
      </c>
      <c r="B40" s="22"/>
      <c r="C40" s="23" t="s">
        <v>36</v>
      </c>
      <c r="D40" s="24"/>
    </row>
    <row r="41" spans="1:4" ht="15.75" customHeight="1">
      <c r="A41" s="50" t="s">
        <v>37</v>
      </c>
      <c r="B41" s="30"/>
      <c r="C41" s="25"/>
      <c r="D41" s="26"/>
    </row>
    <row r="42" spans="1:4" ht="15.75" customHeight="1">
      <c r="A42" s="22" t="s">
        <v>38</v>
      </c>
      <c r="B42" s="22"/>
      <c r="C42" s="22"/>
      <c r="D42" s="26"/>
    </row>
    <row r="43" spans="1:4" ht="15.75" customHeight="1">
      <c r="A43" s="53" t="s">
        <v>39</v>
      </c>
      <c r="B43" s="30"/>
      <c r="C43" s="30"/>
      <c r="D43" s="28"/>
    </row>
    <row r="44" spans="1:4" ht="15.75" customHeight="1">
      <c r="A44" s="19" t="s">
        <v>40</v>
      </c>
      <c r="B44" s="27"/>
      <c r="C44" s="27"/>
      <c r="D44" s="24"/>
    </row>
    <row r="45" spans="1:4" ht="15.75" customHeight="1">
      <c r="A45" s="19" t="s">
        <v>41</v>
      </c>
      <c r="B45" s="19"/>
      <c r="C45" s="19"/>
      <c r="D45" s="26"/>
    </row>
    <row r="46" spans="1:4" ht="15.75" customHeight="1">
      <c r="A46" s="18" t="s">
        <v>42</v>
      </c>
      <c r="B46" s="18"/>
      <c r="C46" s="18"/>
      <c r="D46" s="18"/>
    </row>
    <row r="47" spans="1:4" ht="15.75" customHeight="1">
      <c r="A47" s="20" t="s">
        <v>43</v>
      </c>
      <c r="B47" s="20"/>
      <c r="C47" s="20"/>
      <c r="D47" s="20"/>
    </row>
    <row r="48" spans="1:4" ht="15.75" customHeight="1">
      <c r="A48" s="20" t="s">
        <v>44</v>
      </c>
      <c r="B48" s="20"/>
      <c r="C48" s="20"/>
      <c r="D48" s="20"/>
    </row>
    <row r="49" spans="1:4" ht="15.75" customHeight="1">
      <c r="A49" s="20" t="s">
        <v>45</v>
      </c>
      <c r="B49" s="20"/>
      <c r="C49" s="20"/>
      <c r="D49" s="20"/>
    </row>
    <row r="50" spans="1:4" ht="15.75" customHeight="1">
      <c r="A50" s="20" t="s">
        <v>46</v>
      </c>
      <c r="B50" s="20"/>
      <c r="C50" s="20"/>
      <c r="D50" s="20"/>
    </row>
    <row r="51" spans="1:4" ht="15.75" customHeight="1">
      <c r="A51" s="20"/>
      <c r="B51" s="20"/>
      <c r="C51" s="20"/>
      <c r="D51" s="20"/>
    </row>
    <row r="52" spans="1:4" ht="15.75" customHeight="1">
      <c r="A52" s="20" t="s">
        <v>47</v>
      </c>
      <c r="B52" s="20"/>
      <c r="C52" s="20"/>
      <c r="D52" s="20"/>
    </row>
    <row r="53" spans="1:4" ht="15.75" customHeight="1"/>
    <row r="54" spans="1:4" ht="15.75" customHeight="1"/>
    <row r="55" spans="1:4" ht="15.75" customHeight="1"/>
    <row r="56" spans="1:4" ht="15.75" customHeight="1"/>
    <row r="57" spans="1:4" ht="15.75" customHeight="1"/>
    <row r="58" spans="1:4" ht="15.75" customHeight="1"/>
    <row r="59" spans="1:4" ht="15.75" customHeight="1"/>
    <row r="60" spans="1:4" ht="15.75" customHeight="1"/>
    <row r="61" spans="1:4" ht="15.75" customHeight="1"/>
    <row r="62" spans="1:4" ht="15.75" customHeight="1"/>
    <row r="63" spans="1:4" ht="15.75" customHeight="1"/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9">
    <mergeCell ref="A6:D6"/>
    <mergeCell ref="A43:C43"/>
    <mergeCell ref="B18:C18"/>
    <mergeCell ref="B20:C20"/>
    <mergeCell ref="B21:C21"/>
    <mergeCell ref="A22:C22"/>
    <mergeCell ref="A23:A28"/>
    <mergeCell ref="B23:B28"/>
    <mergeCell ref="A29:C29"/>
    <mergeCell ref="A31:C32"/>
    <mergeCell ref="D31:D32"/>
    <mergeCell ref="A33:D34"/>
    <mergeCell ref="A35:D37"/>
    <mergeCell ref="A41:B41"/>
    <mergeCell ref="B14:C14"/>
    <mergeCell ref="B15:C15"/>
    <mergeCell ref="B16:C16"/>
    <mergeCell ref="B17:C17"/>
    <mergeCell ref="A30:D30"/>
    <mergeCell ref="A7:D7"/>
    <mergeCell ref="A8:D9"/>
    <mergeCell ref="A10:D10"/>
    <mergeCell ref="B12:C12"/>
    <mergeCell ref="B13:C13"/>
    <mergeCell ref="A1:D1"/>
    <mergeCell ref="A2:D2"/>
    <mergeCell ref="A3:D3"/>
    <mergeCell ref="A4:D4"/>
    <mergeCell ref="A5:D5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Anexox II-B Composição BDI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JoaoPaulo</dc:creator>
  <cp:lastModifiedBy>uffamandaln@outlook.com</cp:lastModifiedBy>
  <cp:lastPrinted>2026-05-25T18:49:17Z</cp:lastPrinted>
  <dcterms:created xsi:type="dcterms:W3CDTF">2021-01-25T02:08:37Z</dcterms:created>
  <dcterms:modified xsi:type="dcterms:W3CDTF">2026-05-25T19:02:31Z</dcterms:modified>
</cp:coreProperties>
</file>