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anda\Documents\Licitações_\Manutenção de bombas\"/>
    </mc:Choice>
  </mc:AlternateContent>
  <xr:revisionPtr revIDLastSave="0" documentId="13_ncr:1_{C6D678E1-161D-49F2-A95F-BC86AC3C43F7}" xr6:coauthVersionLast="47" xr6:coauthVersionMax="47" xr10:uidLastSave="{00000000-0000-0000-0000-000000000000}"/>
  <bookViews>
    <workbookView xWindow="-120" yWindow="-120" windowWidth="29040" windowHeight="15720" xr2:uid="{C5555030-4BD1-4776-A2C9-1657861F1BD8}"/>
  </bookViews>
  <sheets>
    <sheet name="Planilha3" sheetId="3" r:id="rId1"/>
    <sheet name="Bombas Refrigeração 29.07.25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3" l="1"/>
  <c r="H10" i="3"/>
  <c r="H11" i="3"/>
  <c r="H12" i="3"/>
  <c r="H13" i="3"/>
  <c r="H14" i="3"/>
  <c r="H15" i="3"/>
  <c r="H16" i="3"/>
  <c r="H17" i="3"/>
  <c r="H18" i="3"/>
  <c r="H8" i="3"/>
  <c r="H19" i="3" l="1"/>
</calcChain>
</file>

<file path=xl/sharedStrings.xml><?xml version="1.0" encoding="utf-8"?>
<sst xmlns="http://schemas.openxmlformats.org/spreadsheetml/2006/main" count="37" uniqueCount="27">
  <si>
    <t>Total</t>
  </si>
  <si>
    <t>ITEM</t>
  </si>
  <si>
    <t>ESPECIFICAÇÃO</t>
  </si>
  <si>
    <t>CATSER</t>
  </si>
  <si>
    <t>UNIDADE DE MEDIDA</t>
  </si>
  <si>
    <t>QTDE.</t>
  </si>
  <si>
    <t>VALOR UNITÁRIO</t>
  </si>
  <si>
    <r>
      <t>VALOR TOTAL</t>
    </r>
    <r>
      <rPr>
        <sz val="9"/>
        <color theme="1"/>
        <rFont val="Arial"/>
        <family val="2"/>
      </rPr>
      <t> </t>
    </r>
  </si>
  <si>
    <t>UN</t>
  </si>
  <si>
    <t>TOTAL</t>
  </si>
  <si>
    <t>Potência (cv)</t>
  </si>
  <si>
    <t>Refrigeração</t>
  </si>
  <si>
    <t>UNIVERSIDADE FEDERAL FLUMINENSE</t>
  </si>
  <si>
    <t>SUPERINTENDÊNCIA DE OPERAÇÕES E MANUTENÇÃO</t>
  </si>
  <si>
    <r>
      <rPr>
        <b/>
        <sz val="11"/>
        <color theme="1"/>
        <rFont val="Calibri"/>
        <family val="2"/>
        <scheme val="minor"/>
      </rPr>
      <t>Objeto da contratação:</t>
    </r>
    <r>
      <rPr>
        <sz val="11"/>
        <color theme="1"/>
        <rFont val="Calibri"/>
        <family val="2"/>
        <scheme val="minor"/>
      </rPr>
      <t xml:space="preserve"> Manutenção corretiva em bombas e/ou motores</t>
    </r>
  </si>
  <si>
    <t>Anexo III - Planilha de descrição e preços</t>
  </si>
  <si>
    <t>Manutenção mecânica e elétrica de bombas de recalque/autoaspirante e/ou motores de indução de 1/4 a 3/4 cv, com fornecimento de peças, incluindo transporte entre a oficina da Contratada e unidade da Contratante, identificação e pintura</t>
  </si>
  <si>
    <t>Manutenção mecânica e elétrica de bombas de recalque/autoaspirante e/ou motores de indução de 1 a 2 cv, com fornecimento de peças, incluindo transporte entre a oficina da Contratada e unidade da Contratante, identificação e pintura</t>
  </si>
  <si>
    <t>Manutenção mecânica e elétrica de bombas de recalque/autoaspirante e/ou motores de indução de 3 cv, com fornecimento de peças,  incluindo transporte entre a oficina da Contratada e unidade da Contratante, identificação e pintura</t>
  </si>
  <si>
    <t>Manutenção mecânica e elétrica de bombas de recalque/autoaspirante e/ou motores de indução de 4 a 5 cv, com fornecimento de peças, incluindo transporte entre a oficina da Contratada e unidade da Contratante, identificação e pintura</t>
  </si>
  <si>
    <t>Manutenção mecânica e elétrica de bombas de recalque/autoaspirante e/ou motores de indução de 7,5 cv, com fornecimento de peças, incluindo transporte entre a oficina da Contratada e unidade da Contratante, identificação e pintura</t>
  </si>
  <si>
    <t>Manutenção mecânica e elétrica de bombas de recalque/autoaspirante e/ou motores de indução de 10 cv, com fornecimento de peças, incluindo transporte entre a oficina da Contratada e unidade da Contratante, identificação e pintura</t>
  </si>
  <si>
    <t>Manutenção mecânica e elétrica de bombas de recalque/autoaspirante e/ou motores de indução de 12,5 a 15 cv, com fornecimento de peças, incluindo transporte entre a oficina da Contratada e unidade da Contratante,  identificação e pintura</t>
  </si>
  <si>
    <t>Manutenção mecânica e elétrica de bombas de recalque/autoaspirante e/ou motores de indução de 20 a 30 cv, com fornecimento de peças, incluindo transporte entre a oficina da Contratada e unidade da Contratante, identificação e pintura</t>
  </si>
  <si>
    <t>Manutenção mecânica e elétrica de bombas de recalque/autoaspirante e/ou motores de indução de 40 cv, com fornecimento de peças, incluindo transporte entre a oficina da Contratada e unidade da Contratante, identificação e pintura</t>
  </si>
  <si>
    <t>Manutenção mecânica e elétrica de bombas de recalque/autoaspirante e/ou motores de indução de 50 cv, com fornecimento de peças, incluindo transporte entre a oficina da Contratada e unidade da Contratante, identificação e pintura</t>
  </si>
  <si>
    <t>Manutenção mecânica e elétrica de bombas de recalque/autoaspirante e/ou motores de indução de 60 cv, com fornecimento de peças, incluindo transporte entre a oficina da Contratada e unidade da Contratante, identificação e pintura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</si>
</sst>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8" fontId="2" fillId="0" borderId="2" xfId="0" applyNumberFormat="1" applyFont="1" applyBorder="1" applyAlignment="1">
      <alignment vertical="center" wrapText="1"/>
    </xf>
    <xf numFmtId="8" fontId="2" fillId="0" borderId="8" xfId="0" applyNumberFormat="1" applyFont="1" applyBorder="1" applyAlignment="1">
      <alignment horizontal="center" vertical="center" wrapText="1"/>
    </xf>
    <xf numFmtId="8" fontId="2" fillId="0" borderId="10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0" borderId="15" xfId="0" applyBorder="1"/>
    <xf numFmtId="0" fontId="1" fillId="0" borderId="16" xfId="0" applyFont="1" applyBorder="1"/>
    <xf numFmtId="0" fontId="0" fillId="0" borderId="19" xfId="0" applyBorder="1"/>
    <xf numFmtId="0" fontId="0" fillId="0" borderId="20" xfId="0" applyBorder="1"/>
    <xf numFmtId="0" fontId="4" fillId="0" borderId="6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4" fillId="0" borderId="22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 indent="1"/>
    </xf>
    <xf numFmtId="0" fontId="3" fillId="0" borderId="5" xfId="0" applyFont="1" applyBorder="1" applyAlignment="1">
      <alignment horizontal="right" vertical="center" wrapText="1" indent="1"/>
    </xf>
    <xf numFmtId="0" fontId="3" fillId="0" borderId="3" xfId="0" applyFont="1" applyBorder="1" applyAlignment="1">
      <alignment horizontal="right" vertical="center" wrapText="1" indent="1"/>
    </xf>
    <xf numFmtId="0" fontId="3" fillId="0" borderId="2" xfId="0" applyFont="1" applyBorder="1" applyAlignment="1">
      <alignment horizontal="right" vertical="center" wrapText="1" indent="1"/>
    </xf>
    <xf numFmtId="0" fontId="0" fillId="0" borderId="18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10" xfId="0" applyBorder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2</xdr:row>
      <xdr:rowOff>47625</xdr:rowOff>
    </xdr:from>
    <xdr:to>
      <xdr:col>1</xdr:col>
      <xdr:colOff>713646</xdr:colOff>
      <xdr:row>5</xdr:row>
      <xdr:rowOff>142875</xdr:rowOff>
    </xdr:to>
    <xdr:pic>
      <xdr:nvPicPr>
        <xdr:cNvPr id="2" name="Imagem 1" descr="Logo brasao republica — Instituto Federal de Educação ...">
          <a:extLst>
            <a:ext uri="{FF2B5EF4-FFF2-40B4-BE49-F238E27FC236}">
              <a16:creationId xmlns:a16="http://schemas.microsoft.com/office/drawing/2014/main" id="{AF8D2384-750C-4FAB-8F8F-545445569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47625"/>
          <a:ext cx="675546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0396D-E030-4390-B528-7FDA2C36B31D}">
  <sheetPr>
    <pageSetUpPr fitToPage="1"/>
  </sheetPr>
  <dimension ref="B2:H19"/>
  <sheetViews>
    <sheetView tabSelected="1" workbookViewId="0">
      <selection activeCell="G17" sqref="G17"/>
    </sheetView>
  </sheetViews>
  <sheetFormatPr defaultRowHeight="15" x14ac:dyDescent="0.25"/>
  <cols>
    <col min="2" max="2" width="11.42578125" customWidth="1"/>
    <col min="3" max="3" width="51.28515625" customWidth="1"/>
    <col min="7" max="7" width="10.5703125" bestFit="1" customWidth="1"/>
    <col min="8" max="8" width="12.5703125" bestFit="1" customWidth="1"/>
  </cols>
  <sheetData>
    <row r="2" spans="2:8" ht="15.75" thickBot="1" x14ac:dyDescent="0.3"/>
    <row r="3" spans="2:8" x14ac:dyDescent="0.25">
      <c r="B3" s="10"/>
      <c r="C3" s="13" t="s">
        <v>12</v>
      </c>
      <c r="D3" s="14"/>
      <c r="E3" s="14"/>
      <c r="F3" s="14"/>
      <c r="G3" s="14"/>
      <c r="H3" s="16"/>
    </row>
    <row r="4" spans="2:8" x14ac:dyDescent="0.25">
      <c r="B4" s="11"/>
      <c r="C4" s="15" t="s">
        <v>13</v>
      </c>
      <c r="H4" s="17"/>
    </row>
    <row r="5" spans="2:8" x14ac:dyDescent="0.25">
      <c r="B5" s="11"/>
      <c r="C5" s="15" t="s">
        <v>15</v>
      </c>
      <c r="H5" s="17"/>
    </row>
    <row r="6" spans="2:8" ht="15.75" thickBot="1" x14ac:dyDescent="0.3">
      <c r="B6" s="12"/>
      <c r="C6" s="30" t="s">
        <v>14</v>
      </c>
      <c r="D6" s="31"/>
      <c r="E6" s="31"/>
      <c r="F6" s="31"/>
      <c r="G6" s="31"/>
      <c r="H6" s="32"/>
    </row>
    <row r="7" spans="2:8" ht="36" customHeight="1" thickBot="1" x14ac:dyDescent="0.3">
      <c r="B7" s="18" t="s">
        <v>1</v>
      </c>
      <c r="C7" s="21" t="s">
        <v>2</v>
      </c>
      <c r="D7" s="22" t="s">
        <v>3</v>
      </c>
      <c r="E7" s="22" t="s">
        <v>4</v>
      </c>
      <c r="F7" s="23" t="s">
        <v>5</v>
      </c>
      <c r="G7" s="23" t="s">
        <v>6</v>
      </c>
      <c r="H7" s="24" t="s">
        <v>7</v>
      </c>
    </row>
    <row r="8" spans="2:8" ht="60.75" customHeight="1" thickBot="1" x14ac:dyDescent="0.3">
      <c r="B8" s="6">
        <v>1</v>
      </c>
      <c r="C8" s="25" t="s">
        <v>16</v>
      </c>
      <c r="D8" s="7">
        <v>2330</v>
      </c>
      <c r="E8" s="19" t="s">
        <v>8</v>
      </c>
      <c r="F8" s="20">
        <v>35</v>
      </c>
      <c r="G8" s="2">
        <v>409.35</v>
      </c>
      <c r="H8" s="1">
        <f>F8*G8</f>
        <v>14327.25</v>
      </c>
    </row>
    <row r="9" spans="2:8" ht="60.75" customHeight="1" thickBot="1" x14ac:dyDescent="0.3">
      <c r="B9" s="6">
        <v>2</v>
      </c>
      <c r="C9" s="25" t="s">
        <v>17</v>
      </c>
      <c r="D9" s="7">
        <v>2330</v>
      </c>
      <c r="E9" s="4" t="s">
        <v>8</v>
      </c>
      <c r="F9" s="8">
        <v>90</v>
      </c>
      <c r="G9" s="2">
        <v>481.75</v>
      </c>
      <c r="H9" s="1">
        <f t="shared" ref="H9:H18" si="0">F9*G9</f>
        <v>43357.5</v>
      </c>
    </row>
    <row r="10" spans="2:8" ht="60.75" customHeight="1" thickBot="1" x14ac:dyDescent="0.3">
      <c r="B10" s="6">
        <v>3</v>
      </c>
      <c r="C10" s="25" t="s">
        <v>18</v>
      </c>
      <c r="D10" s="7">
        <v>2330</v>
      </c>
      <c r="E10" s="4" t="s">
        <v>8</v>
      </c>
      <c r="F10" s="8">
        <v>135</v>
      </c>
      <c r="G10" s="2">
        <v>742.86</v>
      </c>
      <c r="H10" s="1">
        <f t="shared" si="0"/>
        <v>100286.1</v>
      </c>
    </row>
    <row r="11" spans="2:8" ht="60.75" customHeight="1" thickBot="1" x14ac:dyDescent="0.3">
      <c r="B11" s="6">
        <v>4</v>
      </c>
      <c r="C11" s="25" t="s">
        <v>19</v>
      </c>
      <c r="D11" s="7">
        <v>2330</v>
      </c>
      <c r="E11" s="4" t="s">
        <v>8</v>
      </c>
      <c r="F11" s="8">
        <v>90</v>
      </c>
      <c r="G11" s="2">
        <v>881</v>
      </c>
      <c r="H11" s="1">
        <f t="shared" si="0"/>
        <v>79290</v>
      </c>
    </row>
    <row r="12" spans="2:8" ht="60.75" customHeight="1" thickBot="1" x14ac:dyDescent="0.3">
      <c r="B12" s="6">
        <v>5</v>
      </c>
      <c r="C12" s="25" t="s">
        <v>20</v>
      </c>
      <c r="D12" s="7">
        <v>2330</v>
      </c>
      <c r="E12" s="4" t="s">
        <v>8</v>
      </c>
      <c r="F12" s="8">
        <v>35</v>
      </c>
      <c r="G12" s="2">
        <v>975.5</v>
      </c>
      <c r="H12" s="1">
        <f t="shared" si="0"/>
        <v>34142.5</v>
      </c>
    </row>
    <row r="13" spans="2:8" ht="60.75" customHeight="1" thickBot="1" x14ac:dyDescent="0.3">
      <c r="B13" s="6">
        <v>6</v>
      </c>
      <c r="C13" s="25" t="s">
        <v>21</v>
      </c>
      <c r="D13" s="7">
        <v>2330</v>
      </c>
      <c r="E13" s="4" t="s">
        <v>8</v>
      </c>
      <c r="F13" s="8">
        <v>30</v>
      </c>
      <c r="G13" s="2">
        <v>1400</v>
      </c>
      <c r="H13" s="1">
        <f t="shared" si="0"/>
        <v>42000</v>
      </c>
    </row>
    <row r="14" spans="2:8" ht="60.75" customHeight="1" thickBot="1" x14ac:dyDescent="0.3">
      <c r="B14" s="6">
        <v>7</v>
      </c>
      <c r="C14" s="25" t="s">
        <v>22</v>
      </c>
      <c r="D14" s="7">
        <v>2330</v>
      </c>
      <c r="E14" s="4" t="s">
        <v>8</v>
      </c>
      <c r="F14" s="8">
        <v>50</v>
      </c>
      <c r="G14" s="2">
        <v>1880.35</v>
      </c>
      <c r="H14" s="1">
        <f t="shared" si="0"/>
        <v>94017.5</v>
      </c>
    </row>
    <row r="15" spans="2:8" ht="60.75" customHeight="1" thickBot="1" x14ac:dyDescent="0.3">
      <c r="B15" s="6">
        <v>8</v>
      </c>
      <c r="C15" s="25" t="s">
        <v>23</v>
      </c>
      <c r="D15" s="7">
        <v>2330</v>
      </c>
      <c r="E15" s="4" t="s">
        <v>8</v>
      </c>
      <c r="F15" s="8">
        <v>35</v>
      </c>
      <c r="G15" s="2">
        <v>2965.83</v>
      </c>
      <c r="H15" s="1">
        <f t="shared" si="0"/>
        <v>103804.05</v>
      </c>
    </row>
    <row r="16" spans="2:8" ht="60.75" customHeight="1" thickBot="1" x14ac:dyDescent="0.3">
      <c r="B16" s="6">
        <v>9</v>
      </c>
      <c r="C16" s="25" t="s">
        <v>24</v>
      </c>
      <c r="D16" s="7">
        <v>2330</v>
      </c>
      <c r="E16" s="4" t="s">
        <v>8</v>
      </c>
      <c r="F16" s="8">
        <v>15</v>
      </c>
      <c r="G16" s="2">
        <v>2968.06</v>
      </c>
      <c r="H16" s="1">
        <f t="shared" si="0"/>
        <v>44520.9</v>
      </c>
    </row>
    <row r="17" spans="2:8" ht="60.75" customHeight="1" thickBot="1" x14ac:dyDescent="0.3">
      <c r="B17" s="6">
        <v>10</v>
      </c>
      <c r="C17" s="25" t="s">
        <v>25</v>
      </c>
      <c r="D17" s="7">
        <v>2330</v>
      </c>
      <c r="E17" s="4" t="s">
        <v>8</v>
      </c>
      <c r="F17" s="8">
        <v>3</v>
      </c>
      <c r="G17" s="2">
        <v>3139.53</v>
      </c>
      <c r="H17" s="1">
        <f t="shared" si="0"/>
        <v>9418.59</v>
      </c>
    </row>
    <row r="18" spans="2:8" ht="60.75" customHeight="1" thickBot="1" x14ac:dyDescent="0.3">
      <c r="B18" s="6">
        <v>11</v>
      </c>
      <c r="C18" s="25" t="s">
        <v>26</v>
      </c>
      <c r="D18" s="7">
        <v>2330</v>
      </c>
      <c r="E18" s="5" t="s">
        <v>8</v>
      </c>
      <c r="F18" s="8">
        <v>10</v>
      </c>
      <c r="G18" s="3">
        <v>3871.08</v>
      </c>
      <c r="H18" s="1">
        <f t="shared" si="0"/>
        <v>38710.800000000003</v>
      </c>
    </row>
    <row r="19" spans="2:8" ht="15.75" thickBot="1" x14ac:dyDescent="0.3">
      <c r="B19" s="26" t="s">
        <v>9</v>
      </c>
      <c r="C19" s="27"/>
      <c r="D19" s="27"/>
      <c r="E19" s="28"/>
      <c r="F19" s="28"/>
      <c r="G19" s="29"/>
      <c r="H19" s="1">
        <f>SUM(H8:H18)</f>
        <v>603875.18999999994</v>
      </c>
    </row>
  </sheetData>
  <mergeCells count="2">
    <mergeCell ref="B19:G19"/>
    <mergeCell ref="C6:H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E1908-0744-4119-89F0-2670AB303685}">
  <dimension ref="A1:B13"/>
  <sheetViews>
    <sheetView workbookViewId="0">
      <selection activeCell="F8" sqref="F8"/>
    </sheetView>
  </sheetViews>
  <sheetFormatPr defaultRowHeight="15" x14ac:dyDescent="0.25"/>
  <cols>
    <col min="1" max="2" width="12" bestFit="1" customWidth="1"/>
    <col min="3" max="3" width="11.42578125" bestFit="1" customWidth="1"/>
  </cols>
  <sheetData>
    <row r="1" spans="1:2" x14ac:dyDescent="0.25">
      <c r="A1" s="33" t="s">
        <v>11</v>
      </c>
      <c r="B1" s="33"/>
    </row>
    <row r="2" spans="1:2" x14ac:dyDescent="0.25">
      <c r="A2" s="9" t="s">
        <v>10</v>
      </c>
      <c r="B2" s="9" t="s">
        <v>0</v>
      </c>
    </row>
    <row r="3" spans="1:2" x14ac:dyDescent="0.25">
      <c r="A3">
        <v>3</v>
      </c>
      <c r="B3">
        <v>2</v>
      </c>
    </row>
    <row r="4" spans="1:2" x14ac:dyDescent="0.25">
      <c r="A4">
        <v>4</v>
      </c>
      <c r="B4">
        <v>2</v>
      </c>
    </row>
    <row r="5" spans="1:2" x14ac:dyDescent="0.25">
      <c r="A5">
        <v>5</v>
      </c>
      <c r="B5">
        <v>2</v>
      </c>
    </row>
    <row r="6" spans="1:2" x14ac:dyDescent="0.25">
      <c r="A6">
        <v>10</v>
      </c>
      <c r="B6">
        <v>6</v>
      </c>
    </row>
    <row r="7" spans="1:2" x14ac:dyDescent="0.25">
      <c r="A7">
        <v>12.5</v>
      </c>
      <c r="B7">
        <v>3</v>
      </c>
    </row>
    <row r="8" spans="1:2" x14ac:dyDescent="0.25">
      <c r="A8">
        <v>15</v>
      </c>
      <c r="B8">
        <v>15</v>
      </c>
    </row>
    <row r="9" spans="1:2" x14ac:dyDescent="0.25">
      <c r="A9">
        <v>20</v>
      </c>
      <c r="B9">
        <v>7</v>
      </c>
    </row>
    <row r="10" spans="1:2" x14ac:dyDescent="0.25">
      <c r="A10">
        <v>25</v>
      </c>
      <c r="B10">
        <v>5</v>
      </c>
    </row>
    <row r="11" spans="1:2" x14ac:dyDescent="0.25">
      <c r="A11">
        <v>30</v>
      </c>
      <c r="B11">
        <v>2</v>
      </c>
    </row>
    <row r="12" spans="1:2" x14ac:dyDescent="0.25">
      <c r="A12">
        <v>40</v>
      </c>
      <c r="B12">
        <v>5</v>
      </c>
    </row>
    <row r="13" spans="1:2" x14ac:dyDescent="0.25">
      <c r="A13">
        <v>60</v>
      </c>
      <c r="B13">
        <v>3</v>
      </c>
    </row>
  </sheetData>
  <mergeCells count="1">
    <mergeCell ref="A1:B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Planilha3</vt:lpstr>
      <vt:lpstr>Bombas Refrigeração 29.07.25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uffamandaln@outlook.com</dc:creator>
  <cp:lastModifiedBy>uffamandaln@outlook.com</cp:lastModifiedBy>
  <cp:lastPrinted>2025-08-19T17:26:43Z</cp:lastPrinted>
  <dcterms:created xsi:type="dcterms:W3CDTF">2025-06-26T17:41:57Z</dcterms:created>
  <dcterms:modified xsi:type="dcterms:W3CDTF">2025-08-19T17:34:43Z</dcterms:modified>
</cp:coreProperties>
</file>