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nda\Documents\Licitações_\Subestações\Anexos TR\"/>
    </mc:Choice>
  </mc:AlternateContent>
  <xr:revisionPtr revIDLastSave="0" documentId="13_ncr:1_{9016F9FF-58A2-479A-B6D3-E43682EBCC6B}" xr6:coauthVersionLast="47" xr6:coauthVersionMax="47" xr10:uidLastSave="{00000000-0000-0000-0000-000000000000}"/>
  <bookViews>
    <workbookView xWindow="-28920" yWindow="-705" windowWidth="29040" windowHeight="15720" xr2:uid="{5D3B3750-2A12-4407-9A4D-7DD5366742A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" l="1"/>
  <c r="H11" i="1"/>
  <c r="H12" i="1"/>
  <c r="H13" i="1"/>
  <c r="H10" i="1"/>
  <c r="H15" i="1" l="1"/>
</calcChain>
</file>

<file path=xl/sharedStrings.xml><?xml version="1.0" encoding="utf-8"?>
<sst xmlns="http://schemas.openxmlformats.org/spreadsheetml/2006/main" count="22" uniqueCount="18">
  <si>
    <t>LOTE</t>
  </si>
  <si>
    <t>ITEM</t>
  </si>
  <si>
    <t>ESPECIFICAÇÃO </t>
  </si>
  <si>
    <t>CATSER/</t>
  </si>
  <si>
    <t>CATMAT</t>
  </si>
  <si>
    <t>UNIDADE DE MEDIDA</t>
  </si>
  <si>
    <t>QUANTIDADE</t>
  </si>
  <si>
    <t>VALOR TOTAL (R$)</t>
  </si>
  <si>
    <t>UN</t>
  </si>
  <si>
    <t>Manutenção Corretiva / Emergencial Sob Demanda em geral, em Subestações abrigadas e simplificadas em poste, Redes de distribuição e QGBT's com fornecimento de mão de obra especializada e materiais de consumo (indicados na Tabela 02) necessários para a execução completa dos serviços.</t>
  </si>
  <si>
    <t>-</t>
  </si>
  <si>
    <r>
      <t xml:space="preserve"> 
</t>
    </r>
    <r>
      <rPr>
        <b/>
        <sz val="11"/>
        <color theme="1"/>
        <rFont val="Calibri"/>
        <family val="2"/>
        <scheme val="minor"/>
      </rPr>
      <t xml:space="preserve">UNIVERSIDADE FEDERAL FLUMINENSE
SUPERINTENDÊNCIA DE OPERAÇÕES E MANUTENÇÃO (SOMA)
COORDENAÇÃO DE MANUTENÇÃO (CMA)
</t>
    </r>
    <r>
      <rPr>
        <sz val="11"/>
        <color theme="1"/>
        <rFont val="Calibri"/>
        <family val="2"/>
        <scheme val="minor"/>
      </rPr>
      <t xml:space="preserve">Rua Prof. Marcos Waldemar de Freitas Reis s/nº, bloco B, 5º andar (setor ímpar)
Campus Universitário do Gragoatá, São Domingos, Niterói, RJ - CEP 24210-201
(PROCESSO ADMINISTRATIVO Nº </t>
    </r>
    <r>
      <rPr>
        <sz val="11"/>
        <color rgb="FF0070C0"/>
        <rFont val="Calibri"/>
        <family val="2"/>
        <scheme val="minor"/>
      </rPr>
      <t>23069.153302/2025-57</t>
    </r>
    <r>
      <rPr>
        <sz val="11"/>
        <color theme="1"/>
        <rFont val="Calibri"/>
        <family val="2"/>
        <scheme val="minor"/>
      </rPr>
      <t xml:space="preserve">)
</t>
    </r>
    <r>
      <rPr>
        <b/>
        <sz val="11"/>
        <color theme="1"/>
        <rFont val="Calibri"/>
        <family val="2"/>
        <scheme val="minor"/>
      </rPr>
      <t xml:space="preserve">
ANEXO IV do Termo de Referência
Planilha de descrição e preços</t>
    </r>
  </si>
  <si>
    <t>VALOR UNITÁRIO 
OFERTADO (R$)</t>
  </si>
  <si>
    <t>Manutenção Preventiva em Subestação de Energia Abrigada, Cabines primárias e QGBT's  (Tabela 3), com fornecimento de mão de obra especializada e materiais de consumo (indicados na Tabela 02), necessários para a execução completa dos serviços.</t>
  </si>
  <si>
    <t>Manutenção Preventiva em Subestação de Energia simplificada em Poste  (Tabela 3), com fornecimento de mão de obra especializada e materiais de consumo (indicados na Tabela 02), necessários para a execução completa dos serviços.</t>
  </si>
  <si>
    <r>
      <t xml:space="preserve">Fornecimento eventual de equipamentos, </t>
    </r>
    <r>
      <rPr>
        <b/>
        <sz val="9"/>
        <color rgb="FF000000"/>
        <rFont val="Arial"/>
        <family val="2"/>
      </rPr>
      <t>sob demanda</t>
    </r>
    <r>
      <rPr>
        <sz val="9"/>
        <color rgb="FF000000"/>
        <rFont val="Arial"/>
        <family val="2"/>
      </rPr>
      <t xml:space="preserve">, para atendimento às subestações e redes de distribuição, dentre eles: transformadores de potência, disjuntores de média tensão, transformadores de potencial, transformadores de corrente, relé de proteção, entre outros </t>
    </r>
    <r>
      <rPr>
        <b/>
        <sz val="9"/>
        <color rgb="FF000000"/>
        <rFont val="Arial"/>
        <family val="2"/>
      </rPr>
      <t>(NÃO É OBJETO DE LANCES)</t>
    </r>
  </si>
  <si>
    <r>
      <t xml:space="preserve">Manutenção Corretiva Sob Demanda em Subestações abrigadas e em poste, Redes de distribuição e QGBT's com fornecimento de mão de obra especializada exclusivamente para </t>
    </r>
    <r>
      <rPr>
        <b/>
        <sz val="9"/>
        <color rgb="FF000000"/>
        <rFont val="Arial"/>
        <family val="2"/>
      </rPr>
      <t>instalação/substituição transformadores de potência, disjuntores de média tensão e relés de proteção</t>
    </r>
    <r>
      <rPr>
        <sz val="9"/>
        <color rgb="FF000000"/>
        <rFont val="Arial"/>
        <family val="2"/>
      </rPr>
      <t xml:space="preserve"> incluindo todos os materiais de consumo (indicados na Tabela 2) e equipamentos necessários a execução de </t>
    </r>
    <r>
      <rPr>
        <u/>
        <sz val="9"/>
        <color rgb="FF000000"/>
        <rFont val="Arial"/>
        <family val="2"/>
      </rPr>
      <t>possíveis adaptações</t>
    </r>
    <r>
      <rPr>
        <sz val="9"/>
        <color rgb="FF000000"/>
        <rFont val="Arial"/>
        <family val="2"/>
      </rPr>
      <t xml:space="preserve"> e devidos </t>
    </r>
    <r>
      <rPr>
        <u/>
        <sz val="9"/>
        <color rgb="FF000000"/>
        <rFont val="Arial"/>
        <family val="2"/>
      </rPr>
      <t>testes de comissionamento</t>
    </r>
    <r>
      <rPr>
        <sz val="9"/>
        <color rgb="FF000000"/>
        <rFont val="Arial"/>
        <family val="2"/>
      </rPr>
      <t>.</t>
    </r>
  </si>
  <si>
    <t>VALOR TOTAL DA CONTRATAÇÃO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</si>
</sst>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color rgb="FF0070C0"/>
      <name val="Calibri"/>
      <family val="2"/>
      <scheme val="minor"/>
    </font>
    <font>
      <u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4" fontId="5" fillId="0" borderId="8" xfId="0" applyNumberFormat="1" applyFont="1" applyBorder="1"/>
    <xf numFmtId="0" fontId="6" fillId="0" borderId="23" xfId="0" applyFont="1" applyBorder="1" applyAlignment="1">
      <alignment horizontal="right"/>
    </xf>
    <xf numFmtId="0" fontId="6" fillId="0" borderId="15" xfId="0" applyFont="1" applyBorder="1" applyAlignment="1">
      <alignment horizontal="right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65" fontId="5" fillId="0" borderId="21" xfId="1" applyNumberFormat="1" applyFont="1" applyBorder="1" applyAlignment="1">
      <alignment horizontal="center" vertical="center"/>
    </xf>
    <xf numFmtId="165" fontId="5" fillId="0" borderId="4" xfId="1" applyNumberFormat="1" applyFont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 vertical="center"/>
    </xf>
    <xf numFmtId="165" fontId="5" fillId="0" borderId="8" xfId="1" applyNumberFormat="1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0</xdr:row>
      <xdr:rowOff>142875</xdr:rowOff>
    </xdr:from>
    <xdr:to>
      <xdr:col>4</xdr:col>
      <xdr:colOff>609600</xdr:colOff>
      <xdr:row>2</xdr:row>
      <xdr:rowOff>274320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C6D91F5-BCE5-CF3A-142B-0D617CE74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0875" y="142875"/>
          <a:ext cx="523875" cy="512445"/>
        </a:xfrm>
        <a:prstGeom prst="rect">
          <a:avLst/>
        </a:prstGeom>
        <a:solidFill>
          <a:srgbClr val="FFFFFF">
            <a:alpha val="0"/>
          </a:srgbClr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B1E63-89C0-4B61-8CE9-C60D764D6620}">
  <sheetPr>
    <pageSetUpPr fitToPage="1"/>
  </sheetPr>
  <dimension ref="A1:H15"/>
  <sheetViews>
    <sheetView tabSelected="1" zoomScale="115" zoomScaleNormal="115" workbookViewId="0">
      <selection sqref="A1:H7"/>
    </sheetView>
  </sheetViews>
  <sheetFormatPr defaultRowHeight="15" x14ac:dyDescent="0.25"/>
  <cols>
    <col min="1" max="1" width="5.28515625" bestFit="1" customWidth="1"/>
    <col min="2" max="2" width="4.85546875" bestFit="1" customWidth="1"/>
    <col min="3" max="3" width="38.7109375" customWidth="1"/>
    <col min="4" max="4" width="8" bestFit="1" customWidth="1"/>
    <col min="5" max="5" width="9.85546875" customWidth="1"/>
    <col min="6" max="6" width="12.140625" customWidth="1"/>
    <col min="7" max="7" width="18.85546875" bestFit="1" customWidth="1"/>
    <col min="8" max="8" width="17" customWidth="1"/>
  </cols>
  <sheetData>
    <row r="1" spans="1:8" x14ac:dyDescent="0.25">
      <c r="A1" s="18" t="s">
        <v>11</v>
      </c>
      <c r="B1" s="19"/>
      <c r="C1" s="19"/>
      <c r="D1" s="19"/>
      <c r="E1" s="19"/>
      <c r="F1" s="19"/>
      <c r="G1" s="19"/>
      <c r="H1" s="20"/>
    </row>
    <row r="2" spans="1:8" x14ac:dyDescent="0.25">
      <c r="A2" s="21"/>
      <c r="B2" s="22"/>
      <c r="C2" s="22"/>
      <c r="D2" s="22"/>
      <c r="E2" s="22"/>
      <c r="F2" s="22"/>
      <c r="G2" s="22"/>
      <c r="H2" s="23"/>
    </row>
    <row r="3" spans="1:8" ht="51.75" customHeight="1" x14ac:dyDescent="0.25">
      <c r="A3" s="21"/>
      <c r="B3" s="22"/>
      <c r="C3" s="22"/>
      <c r="D3" s="22"/>
      <c r="E3" s="22"/>
      <c r="F3" s="22"/>
      <c r="G3" s="22"/>
      <c r="H3" s="23"/>
    </row>
    <row r="4" spans="1:8" ht="49.5" customHeight="1" x14ac:dyDescent="0.25">
      <c r="A4" s="21"/>
      <c r="B4" s="22"/>
      <c r="C4" s="22"/>
      <c r="D4" s="22"/>
      <c r="E4" s="22"/>
      <c r="F4" s="22"/>
      <c r="G4" s="22"/>
      <c r="H4" s="23"/>
    </row>
    <row r="5" spans="1:8" x14ac:dyDescent="0.25">
      <c r="A5" s="21"/>
      <c r="B5" s="22"/>
      <c r="C5" s="22"/>
      <c r="D5" s="22"/>
      <c r="E5" s="22"/>
      <c r="F5" s="22"/>
      <c r="G5" s="22"/>
      <c r="H5" s="23"/>
    </row>
    <row r="6" spans="1:8" ht="78" customHeight="1" x14ac:dyDescent="0.25">
      <c r="A6" s="21"/>
      <c r="B6" s="22"/>
      <c r="C6" s="22"/>
      <c r="D6" s="22"/>
      <c r="E6" s="22"/>
      <c r="F6" s="22"/>
      <c r="G6" s="22"/>
      <c r="H6" s="23"/>
    </row>
    <row r="7" spans="1:8" ht="28.5" customHeight="1" thickBot="1" x14ac:dyDescent="0.3">
      <c r="A7" s="24"/>
      <c r="B7" s="25"/>
      <c r="C7" s="25"/>
      <c r="D7" s="25"/>
      <c r="E7" s="25"/>
      <c r="F7" s="25"/>
      <c r="G7" s="25"/>
      <c r="H7" s="26"/>
    </row>
    <row r="8" spans="1:8" ht="20.25" customHeight="1" x14ac:dyDescent="0.25">
      <c r="A8" s="32" t="s">
        <v>0</v>
      </c>
      <c r="B8" s="34" t="s">
        <v>1</v>
      </c>
      <c r="C8" s="36" t="s">
        <v>2</v>
      </c>
      <c r="D8" s="12" t="s">
        <v>3</v>
      </c>
      <c r="E8" s="34" t="s">
        <v>5</v>
      </c>
      <c r="F8" s="34" t="s">
        <v>6</v>
      </c>
      <c r="G8" s="34" t="s">
        <v>12</v>
      </c>
      <c r="H8" s="27" t="s">
        <v>7</v>
      </c>
    </row>
    <row r="9" spans="1:8" ht="15.75" thickBot="1" x14ac:dyDescent="0.3">
      <c r="A9" s="33"/>
      <c r="B9" s="35"/>
      <c r="C9" s="37"/>
      <c r="D9" s="1" t="s">
        <v>4</v>
      </c>
      <c r="E9" s="35"/>
      <c r="F9" s="35"/>
      <c r="G9" s="35"/>
      <c r="H9" s="28"/>
    </row>
    <row r="10" spans="1:8" ht="84.75" thickBot="1" x14ac:dyDescent="0.3">
      <c r="A10" s="29">
        <v>1</v>
      </c>
      <c r="B10" s="2">
        <v>1</v>
      </c>
      <c r="C10" s="9" t="s">
        <v>13</v>
      </c>
      <c r="D10" s="3">
        <v>2852</v>
      </c>
      <c r="E10" s="3" t="s">
        <v>8</v>
      </c>
      <c r="F10" s="4">
        <v>40</v>
      </c>
      <c r="G10" s="39"/>
      <c r="H10" s="38">
        <f>F10*G10</f>
        <v>0</v>
      </c>
    </row>
    <row r="11" spans="1:8" ht="83.25" customHeight="1" thickBot="1" x14ac:dyDescent="0.3">
      <c r="A11" s="30"/>
      <c r="B11" s="2">
        <v>2</v>
      </c>
      <c r="C11" s="10" t="s">
        <v>14</v>
      </c>
      <c r="D11" s="3">
        <v>2852</v>
      </c>
      <c r="E11" s="3" t="s">
        <v>8</v>
      </c>
      <c r="F11" s="4">
        <v>36</v>
      </c>
      <c r="G11" s="39"/>
      <c r="H11" s="38">
        <f t="shared" ref="H11:H14" si="0">F11*G11</f>
        <v>0</v>
      </c>
    </row>
    <row r="12" spans="1:8" ht="96.75" thickBot="1" x14ac:dyDescent="0.3">
      <c r="A12" s="30"/>
      <c r="B12" s="7">
        <v>3</v>
      </c>
      <c r="C12" s="11" t="s">
        <v>9</v>
      </c>
      <c r="D12" s="8">
        <v>2852</v>
      </c>
      <c r="E12" s="5" t="s">
        <v>8</v>
      </c>
      <c r="F12" s="6">
        <v>60</v>
      </c>
      <c r="G12" s="40"/>
      <c r="H12" s="38">
        <f t="shared" si="0"/>
        <v>0</v>
      </c>
    </row>
    <row r="13" spans="1:8" ht="149.25" customHeight="1" thickBot="1" x14ac:dyDescent="0.3">
      <c r="A13" s="30"/>
      <c r="B13" s="5">
        <v>4</v>
      </c>
      <c r="C13" s="10" t="s">
        <v>16</v>
      </c>
      <c r="D13" s="5">
        <v>2852</v>
      </c>
      <c r="E13" s="5" t="s">
        <v>8</v>
      </c>
      <c r="F13" s="6">
        <v>7</v>
      </c>
      <c r="G13" s="40"/>
      <c r="H13" s="38">
        <f t="shared" si="0"/>
        <v>0</v>
      </c>
    </row>
    <row r="14" spans="1:8" ht="97.5" customHeight="1" thickBot="1" x14ac:dyDescent="0.3">
      <c r="A14" s="30"/>
      <c r="B14" s="13">
        <v>5</v>
      </c>
      <c r="C14" s="11" t="s">
        <v>15</v>
      </c>
      <c r="D14" s="14">
        <v>2852</v>
      </c>
      <c r="E14" s="14" t="s">
        <v>10</v>
      </c>
      <c r="F14" s="14" t="s">
        <v>10</v>
      </c>
      <c r="G14" s="41">
        <v>300000</v>
      </c>
      <c r="H14" s="38">
        <f>G14</f>
        <v>300000</v>
      </c>
    </row>
    <row r="15" spans="1:8" ht="15.75" thickBot="1" x14ac:dyDescent="0.3">
      <c r="A15" s="31"/>
      <c r="B15" s="16" t="s">
        <v>17</v>
      </c>
      <c r="C15" s="17"/>
      <c r="D15" s="17"/>
      <c r="E15" s="17"/>
      <c r="F15" s="17"/>
      <c r="G15" s="17"/>
      <c r="H15" s="15">
        <f>SUM(H10:H14)</f>
        <v>300000</v>
      </c>
    </row>
  </sheetData>
  <mergeCells count="10">
    <mergeCell ref="B15:G15"/>
    <mergeCell ref="A1:H7"/>
    <mergeCell ref="H8:H9"/>
    <mergeCell ref="A10:A15"/>
    <mergeCell ref="A8:A9"/>
    <mergeCell ref="B8:B9"/>
    <mergeCell ref="C8:C9"/>
    <mergeCell ref="E8:E9"/>
    <mergeCell ref="F8:F9"/>
    <mergeCell ref="G8:G9"/>
  </mergeCells>
  <pageMargins left="0.511811024" right="0.511811024" top="0.78740157499999996" bottom="0.78740157499999996" header="0.31496062000000002" footer="0.31496062000000002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uffamandaln@outlook.com</dc:creator>
  <cp:lastModifiedBy>uffamandaln@outlook.com</cp:lastModifiedBy>
  <cp:lastPrinted>2025-08-25T15:19:22Z</cp:lastPrinted>
  <dcterms:created xsi:type="dcterms:W3CDTF">2025-04-29T18:50:05Z</dcterms:created>
  <dcterms:modified xsi:type="dcterms:W3CDTF">2025-08-25T16:44:58Z</dcterms:modified>
</cp:coreProperties>
</file>