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G:\Meu Drive\Arquivos secretaria e pregão\Pregoeira\PE_90032_2025_Aquisição de materiais permanentes de TIC diversos\2. Minuta\1ª Alteração\"/>
    </mc:Choice>
  </mc:AlternateContent>
  <xr:revisionPtr revIDLastSave="0" documentId="13_ncr:1_{E6665A08-5D75-48BF-9231-490CDC65E213}" xr6:coauthVersionLast="47" xr6:coauthVersionMax="47" xr10:uidLastSave="{00000000-0000-0000-0000-000000000000}"/>
  <bookViews>
    <workbookView xWindow="-120" yWindow="-120" windowWidth="20730" windowHeight="11040" xr2:uid="{00000000-000D-0000-FFFF-FFFF00000000}"/>
  </bookViews>
  <sheets>
    <sheet name="Table 1" sheetId="1" r:id="rId1"/>
  </sheets>
  <calcPr calcId="181029"/>
</workbook>
</file>

<file path=xl/calcChain.xml><?xml version="1.0" encoding="utf-8"?>
<calcChain xmlns="http://schemas.openxmlformats.org/spreadsheetml/2006/main">
  <c r="H11" i="1" l="1"/>
  <c r="H10" i="1"/>
  <c r="H9" i="1"/>
  <c r="H8" i="1"/>
  <c r="H7" i="1"/>
  <c r="H6" i="1"/>
  <c r="H20" i="1"/>
  <c r="H21" i="1"/>
  <c r="H22" i="1"/>
  <c r="H23" i="1"/>
  <c r="H24" i="1"/>
  <c r="H19" i="1"/>
  <c r="H25" i="1"/>
  <c r="H12" i="1"/>
  <c r="H13" i="1"/>
  <c r="H14" i="1"/>
  <c r="H15" i="1"/>
  <c r="H16" i="1"/>
  <c r="I18" i="1"/>
  <c r="F7" i="1"/>
  <c r="F8" i="1"/>
  <c r="F9" i="1"/>
  <c r="F10" i="1"/>
  <c r="F11" i="1"/>
  <c r="F12" i="1"/>
  <c r="F13" i="1"/>
  <c r="F14" i="1"/>
  <c r="F15" i="1"/>
  <c r="F16" i="1"/>
  <c r="F17" i="1"/>
  <c r="F18" i="1"/>
  <c r="F19" i="1"/>
  <c r="F20" i="1"/>
  <c r="F21" i="1"/>
  <c r="F22" i="1"/>
  <c r="F23" i="1"/>
  <c r="F24" i="1"/>
  <c r="F6" i="1"/>
  <c r="I17" i="1"/>
  <c r="I7" i="1" l="1"/>
  <c r="I8" i="1"/>
  <c r="I9" i="1"/>
  <c r="I10" i="1"/>
  <c r="I11" i="1"/>
  <c r="I12" i="1"/>
  <c r="I13" i="1"/>
  <c r="I14" i="1"/>
  <c r="I15" i="1"/>
  <c r="I16" i="1"/>
  <c r="I19" i="1"/>
  <c r="I20" i="1"/>
  <c r="I21" i="1"/>
  <c r="I22" i="1"/>
  <c r="I23" i="1"/>
  <c r="I24" i="1"/>
  <c r="I6" i="1"/>
</calcChain>
</file>

<file path=xl/sharedStrings.xml><?xml version="1.0" encoding="utf-8"?>
<sst xmlns="http://schemas.openxmlformats.org/spreadsheetml/2006/main" count="92" uniqueCount="41">
  <si>
    <r>
      <rPr>
        <b/>
        <sz val="7.5"/>
        <color rgb="FFFFFFFF"/>
        <rFont val="Calibri"/>
        <family val="1"/>
      </rPr>
      <t>ITEM</t>
    </r>
  </si>
  <si>
    <r>
      <rPr>
        <b/>
        <sz val="7.5"/>
        <color rgb="FFFFFFFF"/>
        <rFont val="Calibri"/>
        <family val="1"/>
      </rPr>
      <t>ESPECIFICAÇÃO TÉCNICA</t>
    </r>
  </si>
  <si>
    <r>
      <rPr>
        <b/>
        <sz val="7.5"/>
        <color rgb="FFFFFFFF"/>
        <rFont val="Calibri"/>
        <family val="1"/>
      </rPr>
      <t>FORNECIMENTO</t>
    </r>
  </si>
  <si>
    <r>
      <rPr>
        <b/>
        <sz val="7.5"/>
        <color rgb="FFFFFFFF"/>
        <rFont val="Calibri"/>
        <family val="1"/>
      </rPr>
      <t>QTD TOTAL</t>
    </r>
  </si>
  <si>
    <t>EXCLUSIVO ME/EPP</t>
  </si>
  <si>
    <t>MODO DE DISPUTA DA ETAPA DE LANCES</t>
  </si>
  <si>
    <t>MARGEM E PREFERÊNCIA - DECRETO 8538/2015</t>
  </si>
  <si>
    <r>
      <rPr>
        <b/>
        <sz val="7.5"/>
        <color rgb="FFFFFFFF"/>
        <rFont val="Calibri"/>
        <family val="2"/>
      </rPr>
      <t>TOTAL ESTIMADO</t>
    </r>
  </si>
  <si>
    <t>Aberto</t>
  </si>
  <si>
    <t>Não</t>
  </si>
  <si>
    <t>PREÇO ESTIMADO (UNITÁRIO)</t>
  </si>
  <si>
    <t>PRÓ-REITORIA DE ADMINISTRAÇÃO</t>
  </si>
  <si>
    <t>COORDENAÇÃO DE MATERIAIS</t>
  </si>
  <si>
    <t>PLANILHA ESTIMATIVA DE DESCRIÇÃO E PREÇOS</t>
  </si>
  <si>
    <r>
      <rPr>
        <sz val="4.5"/>
        <rFont val="Calibri"/>
        <family val="2"/>
        <scheme val="minor"/>
      </rPr>
      <t>Camera para Videoconferência portátil - Câmera Web em full HD, viva-voz e controle remoto para grupos. - Dimensões: 154 mm x 150 mm x 104 mm e peso:568 g (aproximadamente); - Entrada de 3,5 mm do headset analógico; - Controle remoto com alcance de 3 m (10 pés); - Compatível com USB 2.0 e cabo USB de 2,4 m (aproximadamente); - Adaptador universal de alimentação de 2,4 m (aproximadamente) e voltagem de 110v, energizado por USB-2 ou adaptador AC; - Com microfone multidirecional radio de alcance de microfone de até 2,5 metros;
Modelo de Referencia: Logitech® ConferenceCam BCC950</t>
    </r>
  </si>
  <si>
    <r>
      <rPr>
        <sz val="4.5"/>
        <rFont val="Calibri"/>
        <family val="2"/>
        <scheme val="minor"/>
      </rPr>
      <t>Dock Station USB 2 HD Sata/IDE Case Com Leitor De Cartões Universal
Estação portátil com entrada para 2x rígidos, com conexão de interface USB 2.0 ou E-Sata. Suporta Cartões Cf, Sd, Xd, Ms (Mini Sd, T-Flash/Micro Sd) de até 64GB. Suporta disco rígido de 2,5 / 3,5 IDE e 2.5 / 3.5 Sata de até 2 TB. USB 2.0 com velocidade de transferência de até 480mb / S (Máx.), Sata2 taxa de transferência até 1.5gb/3gb/S.</t>
    </r>
  </si>
  <si>
    <r>
      <rPr>
        <sz val="4.5"/>
        <rFont val="Calibri"/>
        <family val="2"/>
        <scheme val="minor"/>
      </rPr>
      <t>Gravador de DVD externo: do tipo bandeja e com cabo conexão UBS 3.0. Compatível com os formatos de DVD (NTSC e PAL), Áudio CD, CD-R, MP3, CD-RW, DVD-R (Modo Vídeo), DVD-RW (Modo Vídeo), DVD+R (Double), DVD+R, DVD+RW, DVD-RW (Modo VR), VCD/SVCD, WMA, DivX, JPEG, XviD, DVD-
RAM, Dual Disc (DVD-CD). Gravação nos formatos DVD-R (Modo Vídeo), DVD-RW (Modo VR / Modo Vídeo), DVD+R (Modo Vídeo), DVD+RW (Modo +VR), DVD+R (Double), DVD-RAM.</t>
    </r>
  </si>
  <si>
    <t>Leitor de cd externo USB 3.0, Transferência: 5Gbps, Buffer: 2MB, Velocidade de leitura: DVD+R: 8x / DVD-R: 8x / CD-R: 24x</t>
  </si>
  <si>
    <r>
      <rPr>
        <sz val="4.5"/>
        <rFont val="Calibri"/>
        <family val="2"/>
        <scheme val="minor"/>
      </rPr>
      <t>LEITOR DE CÓDIGO DE BARRAS SEM FIO: - FORMATO CONFORTÁVEL E ERGONÔMICO TIPO PISTOLA COM BOTÃO GATILHO; - APLICABILIDADE PARA CAPTURA DA CHAVE DE ACESSO DO DANFE (DOCUMENTO AUXILIAR DA NOTA FISCAL ELETRÔNICA) E DE QUALQUER CÓDIGO DE BARRAS LINEAR; - INDICADOR SONORO; - ILUMINAÇÃO POR DIODO LASER DE PELO MENOS ATÉ 660NM; - VELOCIDADE DE LEITURA DE PELO MENOS 150 LEITURAS POR SEGUNDO; - PROFUNDIDADE DO CAMPO (DISTÂNCIA DE LEITURA): 0~90MM; - CONTRASTE DE IMPRESSÃO 25% @ UPC/EAN 100% COM SINAL SONORO COM AJUSTE DE VOLUME E TEMPO; - INDICADORES DE LED EM AZUL E VERMELHO; - RESISTENTE A TEMPERATURA DE OPERAÇÃO DE 0 A 50ºC; - RESISTENTE A TEMPERATURA ARMAZENAMENTO DE -20 A 60ºC; - RESISTENTE A QUEDAS DE ATÉ 1,8 M EM CHÃO DE CONCRETO; - INTERFACE DE COMUNICAÇÃO POR CABO USB OU POR RECEPTOR SEM FIO DE 2.4G/433MHZ; - COMPRIMENTO DO CABO DE COMUNICAÇÃO DE PELO MENOS 1,8M; - DISTÂNCIA DE TRANSMISSÃO DE 10M A 2.4GHZ E 400M A 433MHZ EM AMBIENTE ÚNICO E LIVRE DE OBSTÁCULOS; - DURAÇÃO DA CARGA DE PELOS
MENOS 8 HORAS DE USO CONTÍNUO; - ALIMENTAÇÃO DE ENTRADA DE 5V; - PESO MÁXIMO APENAS DO APARELHO MANUAL DE 300G</t>
    </r>
  </si>
  <si>
    <t>NOBREAK PARA DATACENTER TIPO I: COM POTÊNCIA DE SAÍDA MÍNIMA DE 6KVA  4200W; DISTORÇÃO DA TENSÃO DE SAÍDA MENOR QUE 5% A PLENA CARGA; TENSÃO NOMINAL DE SAÍDA: 230V;- EFICIÊNCIA MÍNIMA DE 92% A PLENA CARGA; FATOR DE CRISTA DE 3:1; FREQUÊNCIA DE 60HZ AUTOSETTING; FORMA DE ONDA SENOIDAL DE SAÍDA. INTERVALO DE TENSÃO AJUSTÁVEL PARA AS PRINCIPAIS OPERAÇÕES 160 - 280V E 100 - 280V; ENTRADA: DISTORÇÃO HARMÔNICA DE ENTRADA (ITHD): INFERIOR A 5% A PLENA CARGA; TENSÃO NOMINAL DE ENTRADA: 220V; FREQUÊNCIA DE 50/60HZ AUTOSETTING; CABO DE LIGAÇÃO NO MÍNIMO DE 2 METROS. UTILIZAÇÃO DIRETA EM LIGAÇÕES DE RAMAIS ELÉTRICOS. TOPOLOGIA DE CONVERSÃO DUPLA ONLINE. COM CONEXÕES DE SAÍDA 8X IEC 320 C13, 2X IEC 320 C19 E 4X IEC JUMPERS; COM BATERIA SELADA CHUMBO-ÁCIDO LIVRE DE MANUTENÇÃO (TIPO V.R.L.A) À PROVA DE MANUTENÇÃO; SER FORNECIDO COM DUAS BATERIAS PRÉ-INSTALADAS; TEMPO DE RECARGA TÍPICO: 2,50 HORAS; AUTONOMÍA: PARA PLENA CARGA MÍNIMO DE 5.0 MINUTOS; PARA 50% DA CARGA MÍNIMO DE 15 MINUTOS. COMUNICAÇÃO E GERENCIAMENTO: PORTA DE INTERFACE DB-9 RS-232, SMARTSLOT (1 SLOT); PAINEL DE CONTROLE: DISPLAY DE LED COM BARRA GRÁFICA PARA CARGA E BATERIA E INDICADORES DE ONLINE; COM CARTUCHO DE SUBSTITUIÇÃO DE BATERIA PARA 1 CARTUCHO (16 BATERIAS DE 12 V / 5 AH); NÍVEL DE CARGA E BYPASS; ALARME SONORO: SOAR ALARME QUANDO NA BATERIA; ALARME DISTINTO DE POUCA BATERIA; TOM DE ALARME CONTINUAMENTE QUANDO SOBRECARREGADO; PORTA DE INTERFACE ETHERNET E SOFTWARE DE GERENCIAMENTO EM WEB. PROTEÇÃO CONTRA SURTOS E FILTRAGEM: FILTRAGEM DE PÓLOS MÚLTIPLOS DE RUÍDOS; PASSAGEM DO SURTO DE 0,3% IEEE; TEMPO DE RESPOSTA DE CLAMPING ZERO; DE ACORDO COM UL 1449; PROTEÇÃO DE LINHA DE DADOS: PROTEÇÃO RJ-45 (10/100 BASE-T) MODEM/FAX; CD COM SOFTWARE DE INSTALAÇÃO E MANUAIS</t>
  </si>
  <si>
    <r>
      <rPr>
        <sz val="4.5"/>
        <rFont val="Calibri"/>
        <family val="2"/>
        <scheme val="minor"/>
      </rPr>
      <t>Rack de 12U: Estante rack, tipo gabinete, padrão 19" x 12U x 570mm, estrutura aço, portas laterais e traseira em aço, porta frontal com chave e visor em acrílico. Com Pintura epóxi-pó texturizada, regua de 1º e 2º plano e passa cabo nas laterais.  Profundidade interna útil (regulável): 63,2 – 53,2 cm. Com
dimensões mínimas de 57/54/59 cm (Prof/Larg/Alt)</t>
    </r>
  </si>
  <si>
    <r>
      <rPr>
        <sz val="4.5"/>
        <rFont val="Calibri"/>
        <family val="2"/>
        <scheme val="minor"/>
      </rPr>
      <t>Rack de 40U: Estante rack, tipo de piso, padrão 19" x 40U x 670mm, estrutura aço, portas laterais e fundo removíveis com alertas ventilação, portas frontal em aço com chave e visor em acrílico, características adicionais 2 ventiladores 19"/1. Com Pintura epóxi-pó texturizada, regua de 1º e 2º plano e
passa cabo nas laterais. Medidas mínimas 1960X970mm.</t>
    </r>
  </si>
  <si>
    <r>
      <rPr>
        <sz val="4.5"/>
        <rFont val="Calibri"/>
        <family val="2"/>
        <scheme val="minor"/>
      </rPr>
      <t>Rotuladora/Etiquetadora: com display para 13 caracteres, teclado padrão Qwerty. Impressão em 1 ou 2 linhas, com 6 estilos de fonte e 5 tamanhos de letras.
Deve aceitar fitas de 12mm x 4m e memória até 9 etiquetas. Funcionamento via fonte de alimentação ou com 4 pilhas alcalinas (AA). Com manual e uma fita em papel inclusa.</t>
    </r>
  </si>
  <si>
    <t>unidade</t>
  </si>
  <si>
    <t>Unidade</t>
  </si>
  <si>
    <t>MATERIAIS PERMANENTES 2025 - Processo nº 23069.153812/2025-24</t>
  </si>
  <si>
    <t>TOTAL</t>
  </si>
  <si>
    <t>Audioconferência USB  - Conexão USB 2.0. Microfone: Sensibilidade -32 dB, Impedância 2 Ω, Resposta de frequência 100̴ 10,000 Hz, Raio de cobertura Omnidirecional (360°). Alto Falante: Sensibilidade 80 dB, Impedância 2 Ω, Resposta de frequência 20̴ 20,000 Hz, Potência 2,5 W.      Plug and Play em Mac   e Windows; - Cancelamento de eco e atendimento Full-Duplex e alto falante com HD; - Microfone omnidirecional, vozes captadas em 360° em um raio de 2 metros; - Teclas sensíveis ao toque com led indicativo, com funções: ligar/desligar, ajuste de volume, mute e desmute, pare e reproduza mídias pelo dispositivo; tecla para discar; - Led indicativo de status do microfone e aparelho; - Entrada de áudio P2 de 3,5 mm; - Dimensões aproximadas (L x A): 125 x 40 mm e peso aproximado 260 g (portátil); - Não necessite de baterias ou tomadas, a alimentação é feita através USB conectado ao computador. Modelo de Referencia: CAP 100 Intelbras</t>
  </si>
  <si>
    <t>IMPRESSORA DE ETIQUETAS: - CORTADOR AUTOMÁTICO; - RESOLUÇÃO DE IMPRESSÃO 300 X 600 DPI; - VELOCIDADE DE IMPRESSÃO DE ATÉ 110 ETIQUETAS DE ENDEREÇAMENTO PADRÃO POR MINUTO COM TEXTO EM PRETO A 300 DPI; - LARGURA DA FITA DE 62 MM; - ÁREA ÚTIL DE IMPRESSÃO DE    59 MM; - COMPRIMENTO DA ETIQUETA DE 1 METRO; - CONEXÃO POR USB, WIRELESS (802.11 B/G/N) OU WIRELESS DIRECT; - FAMÍLIA DA FITA DK; - PERMITE IMPRIMIR DIRETAMENTE DO COMPUTADOR, SMARTFONE OU TABLET; - COMPATIBILIDADE COM WINDOWS E MACOS; - SOFTWARE DE EDIÇÃO DE ETIQUETAS DO FABRICANTE (WINDOWS E MACOS) INCLUSO; - ITENS INCLUSOS: CABO USB, CABO DE ALIMENTAÇÃO, MANUAL DE CONFIGURAÇÃO, DOCUMENTAÇÃO</t>
  </si>
  <si>
    <t>LEITOR DE CÓDIGO DE BARRAS USB: - FORMATO CONFORTÁVEL E ERGONÔMICO; - APLICABILIDADE PARA CAPTURA DA CHAVE DE ACESSO DO DANFE (DOCUMENTO AUXILIAR DA NOTA FISCAL ELETRÔNICA) E DE QUALQUER CÓDIGO DE BARRAS LINEAR; - INDICADOR SONORO; - ILUMINAÇÃO POR DIODO LASER DE PELO MENOS ATÉ 660NM; - VELOCIDADE DE LEITURA DE PELO MENOS 150 LEITURAS POR SEGUNDO; - PROFUNDIDADE DO CAMPO (DISTÂNCIA DE LEITURA): 0~90MM; - CONTRASTE DE IMPRESSÃO 25% @ UPC/EAN 100% COM SINAL SONORO COM AJUSTE DE VOLUME E TEMPO; - INDICADORES DE LED EM AZUL E VERMELHO; - RESISTENTE A TEMPERATURA DE OPERAÇÃO DE 0 A 50ºC; - RESISTENTE A TEMPERATURA ARMAZENAMENTO DE -20 A 60ºC; - RESISTENTE A QUEDAS DE ATÉ 1,8 M EM CHÃO DE CONCRETO; - ALIMENTAÇÃO DE ENTRADA DE 5V POR INTERFACE DE COMUNICAÇÃO USB; - COMPRIMENTO DO CABO DE PELO MENOS 1,8M; - INSTALAÇÃO PLUG AND PLAY; - COMPATÍVEL COM WINDOWS, MACOS E LINUX; - PESO MÁXIMO APENAS DO APARELHO MANUAL DE 100G.</t>
  </si>
  <si>
    <t>Nobreak para Datacenter Tipo II: Com potência de saída de 10KVA - 8KW; Com potência máxima e configurável de 8000 Watts - 10 KVA; Tensão nominal configurável para 220 ou 240 - tensão de saída nominal; Eficiência em carga (total): 92 %; Distorção da tensão: inferior a 3 %; Frequência (sincronizada com rede elétrica): 60 Hz +/- 3 Hz ajustável pelo usuário +/- 0.1; Fator de crista: 3 : 1; Forma de onda senoidal de saída. Intervalo de tensão ajustável para as principais operações: 160 ~ 280 VAC; Tensão nominal: 240 V; Com Frequência de 60 Hz +/- 5 Hz (auto sensing); Conexão de entrada: 3 fios rígidos (F+N+T); Conexões de Saída: 2x Fio rígido 3(2PH + G); 1x Fio rígido 4(2PH + N +G); 2x NEMA L14-30R; 2x NEMA L5-20R; 2x NEMA L6-20R; 2x NEMA L6-30R; Tensão entrada e de saída com 208v F+N+T monofásico ou 2F+N+T bifásico 240v configurável (deverá conter ambas as conexões de entrada e saída. bornes / Jumpers e tomadas nos padrões estabelecidos.); Com autonomia típica em meia carga 14 minutos (4000 Watts) Tempo de autonomia típico em carga total 4.0 minutos (8000 Watts). Deve possuir eficiência mínima a plena carga de 91%; Distorção harmônica total: menos de 7 % plena carga. 
Deve possuir uma porta de interface DB- 9 RS-232 e uma RJ-45 (10/100 Base-T); Deve possui Compatibilidade com geradores de tensão; Deve possuir Capacidade expansível por uso de baterias externa; Não serão aceitas baterias automotivas; Baterias: todas as baterias deverão ser seladas para uso estacionário, livre de manutenção (Tipo V.R.L.A) e à prova de vazamento; Será possível a substituição das baterias com o equipamento ligado (hotswap). Possui Proteções contra sobrecarga e surtos de tensão; Possuir Alarmes: Visual e sonoro; Painel de comando que permita o controle e a visualização de indicadores do nível de carga e de bateria, online, troca de bateria, sobrecarga; Com cartucho de substituição de bateria para 2 cartuchos (16 baterias 12 V / 6 Ah cada). (O equipamento deve conter para manutenção /troca de bateria a tecnologia , padrão de cartuchos de bateria , visando a troca com maior segurança). Cabo RS-232 de sinalização inteligente para Nobreak; CD com software de instalação e manuais inclusos.</t>
  </si>
  <si>
    <t>Nobreak para Datacenter Tipo III: com potência mínima de 20KVA - 16KW, com tensão nominal de entrada e saída configurável para 220, 230 ou 240V, 220V~ (FFNT ou FFFT); Deve possui eficiência em carga total maior ou igual a 94%; Com fator de potência maior ou igual a 0,8 e fator de crista em carga total: 3:1; Com distorção inferior a 3%; Com Frequência de saída e sincronizada com rede elétrica de 60 Hz +/- 3 Hz ajustável pelo usuário +/- 0.1; Deve possuir display para indicar carga de bateria ou se o no- break está on-line; Deve ter autonomia em meia carga de 14 minutos ou superior; Deve possui capacidade de sobrecarga de 100% infinita; Topologia com dupla conversão online e forma de onda senoidal pura de saída; Com conexão de entrada: 1x Fio rígido 3(1PH+N+G), 1x Fio rígido 5(3PH + N + G). Com tensão saída com 230v (FFNT ou FFFN), monofásico de 220V - 240V (configurável) ou 400v 3F+N+T trifásico de 380V - 415V (configurável); Com conexões de saída: 1x Fio rígido 3(H N + G), 1x Fio rígido 5(3PH + N + G), 8x IEC 320 C19 e 2 IEC Jumpers; Com tensão de entrada com 230v F+N+T monofásico de 220V - 240V (configurável) ou 400v 3F+N+T trifásico de 380V - 415V (configurável) - (deverá conter ambas as conexões de entrada e saída . bornes / Jumpers e tomadas nos padrões estabelecidos.). Deve possui bypass interno automático e manual; Compatível com motor gerador; Deve permitir partida a frio; Bateria selada, livre de manutenção (Tipo V.R.L.A) , substituível pelo usuário, com capacidade de troca a quente (hot swap); Deve possui interface com porta DB-9 RS- 232 para gerência local e porta RJ-45 (10/100Base- T) para gerência remota. Com gerência remota deve suportar os protocolos HTTP,HTTPS, SMTP, SNMP, SSL; Possui sonda externa para monitoramento de temperatura ambiente integrado à gerência; Deve possui capacidade de ligação de módulo externo de bateria; Deve possui a possibilidade de ligação monofásica e trifásica; Deve possui certificação de segurança: IEC 62040-1- 1 ou equivalente e de compatibilidade eletromagnética: IEC 62040-2 ou equivalente; Com cartucho de substituição de bateria para 4 cartuchos com tensão nominal de +/-192 V (O equipamento deve conter para manutenção /troca de bateria a tecnologia , padrão de cartuchos de bateria, visando a troca com maior segurança); software de desligamento automático e manual inclusos.</t>
  </si>
  <si>
    <t>TABLET. TELA IGUAL OU INFERIOR A 10.1". POSSUIR PROPORÇÃO DA TELA IGUAL OU SUPERIOR: 15:9. POSSUIR DENSIDADE DE PIXELS IGUAL OU SUPERIOR: 396 PPI. POSSUIR RESOLUÇÃO DA TELA IGUAL OU SUPERIOR: HD. POSSUIR BRILHO MÁXIMO DA TELA 300 CD/M² OU SUPERIOR. POSSUIR APROVEITAMENTO DE TELA IGUAL OU SUPERIOR A 82 %. POSSUIR TECNOLOGIA DA TELA IGUAL OU SUPERIOR: LCD IPS. POSSUIR FREQUÊNCIA E TAXA DE ATUALIZAÇÃO IGUAL OU SUPERIOR: 60HZ. PROCESSADOR: POSSUIR PROCESSADOR IGUAL OU SUPERIOR: 2 X CORTEX-A75 1.6GHZ + 6 X CORTEX-A55 1.6GHZ. POSSUIR NÚMERO DE NÚCLEOS IGUAL OU SUPERIOR: 8. POSSUIR VELOCIDADE DO PROCESSADOR IGUAL OU SUPERIOR: 1.6 GHZ. POSSUIR TECNOLOGIA DE NANÔMETROS IGUAL OU INFERIOR: 12 NM. POSSUIR PROCESSADOR GRÁFICO IGUAL OU SUPERIOR: MALI-G57MP. POSSUIR POTÊNCIA    DE DESIGN TÉRMICO IGUAL OU INFERIOR: 10. POSSUIR MEMÓRIA IGUAL OU SUPERIOR A 8GB. POSSUIR VELOCIDADE DE UPLOAD IGUAL OU SUPERIOR: 150 MBPS. ÁUDIO: POSSUIR ALTO FALANTE ESTÉREO OU SUPERIOR. POSSUIR SAÍDA DE ÁUDIO IGUAL OU SUPERIOR: P2 - 3,5 MM). POSSUIR TECNOLOGIA DE REPRODUÇÃO DE ÁUDIO IGUAL OU SUPERIOR: MP3, FLAC, OGG, WAV, AAC. VÍDEO: POSSUIR TECNOLOGIA DE REPRODUÇÃO DE VÍDEO IGUAL OU SUPERIOR: MP4, MKV, TS, 3GP, WEBM. POSSUIR RESOLUÇÃO DE REPRODUÇÃO DE VÍDEO IGUAL OU SUPERIOR: 1080 @ 30FPS. MEMÓRIA: POSSUIR MEMÓRIA IGUAL OU SUPERIOR: 4GB TECNOLOGIA IGUAL OU SUPERIOR: RAM LPDDR4X. ARMAZENAMENTO: POSSUIR TECNOLOGIA DE MEMÓRIA FLASH NÃO VOLÁTIL QUE PODE GUARDAR DADOS MESMO QUANDO NÃO ESTÁ CONECTADA A ENERGIA (NAND). POSSUIR MEMÓRIA INTERNA DE ARMAZENAMENTO IGUAL OU SUPERIOR: 128 GB. POSSUIR SUPORTE A CARTÃO DE MEMÓRIA SIM OU SUPERIOR. POSSUIR TECNOLOGIA DE CARTÕES DE MEMÓRIA MICRO SD CARD. POSSUIR IGUAL OU SUPERIOR: 1 SLOTS DE MEMÓRIA EXPANSÍVEL. POSSUIR CAPACIDADE MÁXIMA DE EXPANSÃO DE MEMÓRIA 1 TB OU SUPERIOR. POSSUIR SISTEMA OPERACIONAL IGUAL OU SUPERIOR: ANDROID VERSÃO DO SISTEMA OPERACIONAL 13. POSSUIR TECNOLOGIA DE FILTRO DE LUZ AZUL. POSSUIR SUPORTE À MODO ESCURO. POSSUIR SUPORTE À COMPARTILHAMENTO DE SENHA DE WI-FI. POSSUIR SUPORTE À MODOS DE FOCO. POSSUIR SUPORTE À TELA DIVIDIDA. POSSUIR SUPORTE À BLOQUEIO INFANTIL. CÂMERAS: CÂMERA TRASEIRA IGUAL OU SUPERIOR: 1. POSSUIR RESOLUÇÃO DA CÂMERA TRASEIRA IGUAL OU SUPERIOR: 13 MP. POSSUIR RESOLUÇÃO MÁXIMA DA GRAVAÇÃO DE VÍDEO 1080 @ 30FPS OU SUPERIOR. POSSUIR TECNOLOGIA DE GRAVAÇÃO EM CÂMERA LENTA (SLOW-MOTION). POSSUIR TECNOLOGIA DE ABERTURA DO DIAFRAGMA DA CÂMERA TRASEIRA IGUAL OU SUPERIOR: 1/3.1. POSSUIR TECNOLOGIA DE ZOOM DIGITAL IGUAL OU SUPERIOR: 10X. POSSUIR TECNOLOGIA DE MODO SEQUENCIAL DE FOTOGRAFIA. POSSUIR TECNOLOGIA DE FOTOS PANORÂMICAS IGUAL OU SUPERIOR 180º. POSSUIR TECNOLOGIA DE DISTÂNCIA FOCAL IGUAL OU SUPERIOR: 2.354MM. CÂMERA FRONTAL: CÂMERA FRONTAL IGUAL OU SUPERIOR: 1. POSSUIR TECNOLOGIA DE RESOLUÇÃO DA CÂMERA FRONTAL IGUAL OU SUPERIOR: 5 MP. POSSUIR ABERTURA DO DIAFRAGMA DA CÂMERA FRONTAL IGUAL OU SUPERIOR: 1/5. POSSUIR RESOLUÇÃO DE VÍDEO IGUAL OU SUPERIOR: 1080 @ 30FPS. POSSUIR CONEXÕES IGUAIS OU SUPERIORES: FREQUÊNCIAS WI-FI 2.4 E GHZ 5 GHZ; WI-FI   HOTSPOT; BLUETOOTH; CONEXÃO USB USB-C; CONEXÃO E SAÍDA DE ÁUDIO SIM (P2 - 3,5 MM); COM GPS; COM RÁDIO FM; BANDAS E REDES MÓVEIS IGUAIS OU SUPERIORES: DADOS MÓVEIS 2G, 3G, 4G; BANDAS 2G 850/900/1800/1900; BANDAS 3G 850/900/1900/2100; BANDAS 4G B28/B5/B3/B1/B7; CARTÃO DUAL SIM. POSSUIR TAMANHOS DE CARTÃO SIM COMPATÍVEIS NANO SIM. POSSUIR OPERADORAS DESBLOQUEADO. POSSUIR O SEGUINTE RECURSO: RECONHECIMENTO FACIAL. POSSUIR TECNOLOGIAS DE SENSORES IGUAIS OU SUPERIORES: GIROSCÓPIO; E-COMPASS; ACELERÔMETRO;  SENSOR DE LUMINOSIDADE; SENSOR DE PROXIMIDADE; HALL; COM CONTROLE PARENTAL. BATERIA: IGUAL OU SUPERIOR: TIPO DE BATERIA LI-ION. POSSUIR CAPACIDADE DA BATERIA IGUAL OU SUPERIOR: 6000 MAH. POSSUIR POTÊNCIA DO CARREGADOR IGUAL OU SUPERIOR: 10W. POSSUIR TOMADA NBR14136 (2 PINOS). POSSUIR TENSÃO DE ENTRADA IGUAL: 100 - 240 V. POSSUIR FREQUÊNCIA DE ENTRADA IGUAL: 50/60 HZ. POSSUIR CORRENTE DE ENTRADA IGUAL: 2 A E TENSÃO DE SAÍDA 5 V. POSSUIR CONECTOR DE CARREGAMENTO USB-C. DIMENSÕES DO PRODUTO IGUAIS OU INFERIORES: LARGURA 237.44 (MM), ALTURA (MM) 156.22 (MM), PROFUNDIDADE E ESPESSURA 8.6 (MM). POSSUIR PESO LIQUIDO IGUAL OU INFERIOR: 500 (G)</t>
  </si>
  <si>
    <t>NOTEBOOK INTERMEDIÁRIO II : TELA 14" FHD OU MENOR. DEVE POSSUIR TECNOLOGIA QUE SE DESTACA PELA PRECISÃO DE CORES E CONSISTÊNCIA DE IMAGEM, MESMO QUANDO VISTA DE DIFERENTES ÂNGULOS, SENDO IDEAL PARA APLICAÇÕES QUE EXIGEM FIDELIDADE DE CORES, COMO EDIÇÃO DE FOTOS E VÍDEOS, TIPO (IN-PLANE-SWITCHING). DEVE POSSUIR TELA PROJETADA PARA DISPOSITIVO, QUE DEVERÁ TER UMA GRADE DE 1920 PIXELS NA HORIZONTAL E 1200 PIXELS NA VERTICAL, TIPO (WUXGA) WIDE ULTRA EXTENDED GRAPHICS ARRAY, TECNOLOGIA QUE OFERECE ALTA DENSIDADE DE PIXELS E UMA GRANDE ÁREA DE VISUALIZAÇÃO. DEVE POSSUIR TAXA DE CONTRASTE IGUAL OU SUPERIOR A 1000:1. DEVE POSSUIR PROCESSADOR IGUAL OU SUPERIOR A 10 NÚCLEOS (2 PERFORMACE-CORES 8 EFFICIENT-CORES) E 12 THREADS, O PROCESSADOR POSSUIR FREQUÊNCIA TURBO MAX 5 GHZ OU SUPERIOR. POSSUIR CACHE IGUAL OU SUPERIOR A 12 MB. O PROCESSADOR DEVE POSSUIR TECNOLOGIA PARA OS SEGUINTES TIPOS DE MEMÓRIA: UP TO DDR5 5200 MT/S, UP TO DDR4 3200 MT/S, UP TO LPDDR5/X 6400 MT/S, UP TO LPDDR4X 4267 MT/S. DEVE SUPORTAR OPENGL 4.6, OU SUPERIOR. DEVE POSSUIR MEMÓRIA IGUAL OU SUPERIOR A 16 GB RAM DDR4 DE ATÉ 3200 MHZ, OU SUPERIOR. DEVE SER EXPANSÍVEL A 64 GB DDR4, COM 2 SLOTS PARA MEMÓRIAS EM MÓDULO SO-DIMM COM CAPACIDADE PARA ATÉ 32 GB CADA. DEVE POSSUIR SISTEMA OPERACIONAL WINDOWS 11 PROFESSIONAL. DEVE POSSUIR ARMAZENAMENTO DE 512MB DO TIPO SSD NVME PCIE 4.0 X4 M.2 2280, OU SUPERIOR. DEVE POSSUIR SLOT DE EXPANSÃO PARA ARMAZENAMENTO DE ATÉ 1TB M.2 2280, COMPATÍVEL COM BARRAMENTO PCIE 4.0 X4 NVME, OU SUPERIOR. DEVE POSSUIR WEBCAM COM BLOQUEIO PRIVATIVO E RESOLUÇÃO MÍNIMA HD DE 1280 X 720, GRAVAÇÃO DE ÁUDIO E VÍDEO EM 720P A 30 FPS. DEVE POSSUIR TECNOLOGIA DE REDUÇÃO DE RUIDO TEMPORÁRIO TIPO TNR, E TECNOLOGIA DE INTELIGÊNCIA ARTIFICIAL (IA) QUE APRIMORAM A EXPERIÊNCIA DE VÍDEO, ESPECIALMENTE EM VIDEOCONFERÊNCIAS. DEVE POSSUIR REDE SEM CABO TIPO WI-FI 6E COM 802.11 A/B/G/N/AC + AX WIRELESS. DEVE POSSUIR TRÊS BANDAS COM FREQUÊNCIAS DE 2.4 GHZ, 5 GHZ E 6 GHZ. DEVE POSSUIR A CAPACIDADE DE SE COMUNICAR COM MÚLTIPLOS DISPOSITIVOS SIMULTANEAMENTE USANDO MÚLTIPLAS ANTENAS (2 ANTENAS DE ENVIO E 2 ANTENAS DE RECEBIMENTO) PARA OTIMIZAR O DESEMPENHO DA REDE WI-F, TIPO TECNOLOGIA MU-MIMO 2X2. DEVE POSSUIR SUPORTE AO BLUETOOTH® 5.1 OU SUPERIOR. DEVE POSSUIR LAN REDE COM CABO RJ-45. DEVE POSSUIR CONTROLADOR INTEL® ETHERNET CONNECTION I219-LM GIGABIT ETHERNET 10/100/1000 MBPS, OU SUPERIOR. DEVE POSSUIR SUPORTE AO MODO HIBERNAÇÃO. DEVE POSSUIR TECNOLOGIA DE FUNCIONALIDADE DE REDE QUE PERMITE LIGAR OU "ACORDAR" O EQUIPAMENTO REMOTAMENTE, MESMO QUE ELE ESTEJA EM MODO DE SUSPENSÃO, HIBERNAÇÃO OU DESLIGADO, TIPO SUPORTE AO WAKE ON LAN, OU SUPERIOR. DEVE POSSUIR SUPORTE AO IPV4 (32 BITS) E IPV6 (128 BITS), OU SUPERIOR. DEVE POSSUIR DISPOSITIVO QUE CAPTURA A IMAGEM DE UMA IMPRESSÃO DIGITAL E A COMPARA COM UM BANCO DE DADOS PARA AUTENTICAR O USUÁRIO OU VERIFICAR SUA IDENTIDADE, TIPO LEITOR BIOMÉTRICO INTEGRADO NO TOUCHPAD. DEVE POSSUIR CERTIFICAÇÃO WINDOWS HELLO. DEVE POSSUIR CHIP DE SEGURANÇA PROJETADO PARA FORNECER FUNCIONALIDADES DE SEGURANÇA BASEADAS EM HARDWARE, TIPO TRUSTED PLATFORM MODULE 2.0 (CHIP TPM). DEVE POSSUIR PROTEÇÃO DE DADOS COM CRIPTOGRAFIA, DESCRIPTOGRAFIA DE ARQUIVOS, UNIDADE PESSOAL DE SEGURANÇA E REMOÇÃO DE DADOS. DEVE POSSUIR MEDIDA DE SEGURANÇA QUE EXIGE AUTENTICAÇÃO ANTES QUE O SISTEMA OPERACIONAL DO DISPOSITIVO SEJA INICIADO PARA PROTEÇÃO TOTAL DO NOTEBOOK, TIPO PRE BOOT AUTHENTICANTION (PBA). DEVE POSSUIR DISPOSITIVO DE SEGURANÇA USADO PARA PROTEGER LAPTOPS CONTRA ROUBO, TIPO TRAVA KENSINGTON. DEVE POSSUIR RECURSO DE SEGURANÇA PROJETADO PARA IMPEDIR ACESSO NÃO AUTORIZADO DURANTE A INICIALIZAÇÃO DO COMPUTADOR (SENHA DE CONFIGURAÇÃO DO SISTEMA), TIPO SENHA PARA BIOS E HD. O EQUIPAMENTO DEVE PESAR NO MÁXIMO 2KG, OU MENOS. DEVE POSSUIR FONTE DE ALIMENTAÇÃO IGUAL OU SUPERIOR: EXTERNA, DE PELO MENOS 65 WATTS BIVOLT 100 A 240 VOLTS COM CABO TIPO-C PARA CONECTAR AO NOTEBOOK E CERTIFICAÇÃO DO INMETRO. DEVE POSSUIR BATERIA COM CAPACIDADE DE PELO MENOS 5407 MILIAMPERE-HORA E TRÊS CÉLULAS ÍON DE LÍTIO DE 50 WATTS / HORA OU SUPERIOR. DEVE POSSUIR AUTONOMIA DA BATERIA DE ATÉ 12 HORAS, OU SUPERIOR. DEVE POSSUIR TECLADO, ONDE AS TECLAS NÃO SÃO PARTES MÓVEIS SEPARADAS, COM CONTORNOS E SÍMBOLOS IMPRESSOS EM UMA SUPERFÍCIE PLANA E FLEXÍVEL, TIPO MEMBRANA, OU TECNOLOGIA SUPERIOR. DEVE SER EM PORTUGUÊS DO BRASIL E PADRÃO ABNT 2. DEVE SER RETROILUMINADO. DEVE SER RESISTENTE A ÁGUA COM DRENOS NA BASE INFERIOR PARA ESCOAMENTO. DEVE POSSUIR TOUCHPAD COM SUPERFÍCIE SENSÍVEL AO TOQUE PERMITINDO INTERAGIR COM O SISTEMA OPERACIONAL E APLICATIVOS USANDO MÚLTIPLOS DEDOS SIMULTANEAMENTE, EM VEZ DE APENAS UM ÚNICO TOQUE OU CLIQUE, POSSIBILITANDO A REALIZAÇÃO DE AÇÕES COMO ROLAGEM, ZOOM, ROTAÇÃO E ALTERNÂNCIA ENTRE APLICATIVOS COM GESTOS COMO DESLIZAR, PINÇAR E GIRAR OS DEDOS, TIPO MULTI GESTUAL COM DOIS BOTÕES SUPORTANDO ROLAGEM COM DOIS DEDOS, GESTOS PARA ABRIR CORTANA, ACTION CENTER, MULTITAREFA E COMANDOS DE APLICATIVOS. DEVE SER RESISTENTE A UMIDADE. DEVE SER SEM ZONA MORTA. DEVE POSSUIR CERTIFICAÇÃO MICROSOFT PRECISION TOUCHPAD. DEVE SER ECOLÓGICO, FEITO DE PLÁSTICO RECICLADO PROVENIENTE DE RESÍDUOS PLÁSTICOS MARINHOS (OCEANGLASS™ TOUCHPAD). DEVE SER RESISTENTE A ALTA E BAIXA TEMPERATURA, UMIDADE, PESO, PRESSÃO, ACÚSTICA, DERRAMAMENTO DE LÍQUIDOS, QUEDA, CHOQUE, VIBRAÇÃO, IMUNIDADE A DESCARGAS ELETROSTÁTICAS, VIDA ÚTIL DO TECLADO E DOBRADIÇA DA TELA. DEVE POSSUIR AS SEGUINTES CERTIFICAÇÕES: ALTA TEMPERATURA (MIL-STD 810H), BAIXA TEMPERATURA (MIL-STD 810H), CHUVA (MIL-STD 810H), UMIDADE (MIL-STD 810H), VIBRAÇÃO (MIL-STD 810H), CHOQUE MECÂNICO (MIL-STD 810H), AREIA E POEIRA (MIL-STD 810F), QUEDA LIVRE FORA DA EMBALAGEM DE ATÉ 122CM (MIL-STD 810H), QUEDA LIVRE EMBALADO DE ATÉ 122CM (MIL-STD 810H), ENERGY STAR® E EPEAT GOLD. DEVE POSSUIR AS SEGUINTES CARACTERÍSTICAS EXTERNAS: 2X MICROFONES; WEBCAM COM TECNOLOGIA DE BLOQUEIO PRIVATIVO; TELA DE 14" OU MENOR; ENTRADA PARA FONTE DE ALIMENTAÇÃO EXTRA; PORTA USB TIPO-C® TECNOLOGIA THUNDERBOLT™ 4 ENERGIZADA PARA ALIMENTAÇÃO; PORTA HDMI®2.1; PORTA USB 3.2 GEN 1 (5 GBPS) TECNOLOGIA ENERGIZADA; LEITOR DE MICRO CARTÃO SD; LED INDICADOR DE BATERIA; LED INDICADOR DE FUNCIONAMENTO; LEITOR BIOMÉTRICO INTEGRADO NO TOUCHPAD; TOUCHPAD; TECLADO RETROILUMINADO; TECLA DE LIGA E DESLIGA; ENTRADA PADRÃO COMBO PARA ALTO FALANTE E MICROFONE; PORTA USB 3.2 GEN 1 (5 GBPS) TECNOLOGIA ENERGIZADA; PORTA PARA CABO DE REDE (RJ-45); TRAVA KENSINGTON, OU SUPERIOR. NÃO SERÁ ACEITA PROPOSTA FINAL QUE NÃO TIVER A MARCA E O MODELO COMPLETO DO NOTEBOOK OFERTADO.</t>
  </si>
  <si>
    <t>NOTEBOOK VOLTADO PARA EDIÇÃO DE IMAGENS E RENDERIZAÇÃO: TELA IGUAL OU SUPERIOR 15.6” PAINEL DE LED IPS (IN-PLANE-SWITCHING), OU SUPERIOR. DEVE POSSUIR RESOLUÇÃO MÍNIMA FULL HD 1920 X 1080, OU SUPERIOR. DEVE POSSUIR PROPORÇÃO DE TELA IGUAL OU SUPERIOR A 16:9. DEVE POSSUIR TAXA DE ATUALIZAÇÃO IGUAL OU SUPERIOR A 144 HZ. DEVE POSSUIR BRILHO IGUAL OU SUPERIOR A 250 NITS. DEVE POSSUIR TEMPO DE RESPOSTA IGUAL OU INFERIOR A APROXIMADAMENTE~ 25 MS. DEVE POSSUIR CONTRASTE IGUAL OU SUPERIOR A 800:1. DEVE POSSUIR TECNOLOGIA ANTIRREFLEXO. DEVE POSSUIR PROCESSADOR IGUAL OU SUPERIOR A 10 NÚCLEOS (6 PERFORMACE-CORES 4 EFFICIENT-CORES) E 16 THREADS, O PROCESSADOR DEVE POSSUIR FREQUÊNCIA TURBO MAX 4.90 GHZ OU SUPERIOR. POSSUIR CACHE IGUAL OU SUPERIOR A 24 MB. O PROCESSADOR DEVE POSSUIR TECNOLOGIA PARA OS SEGUINTES TIPOS DE MEMÓRIA: UP TO DDR5 5200 MT/S, UP TO DDR4 3200 MT/S, UP TO LPDDR5/X 5200 MT/S, UP TO LPDDR4X 4267 MT/S, OU SUPERIOR. DEVE POSSUIR ACELERADOR GAUSSIANO E NEURAL 3.0, OU SUPERIOR. DEVE POSSUIR SUPORTE PARA OPENGL IGUAL OU SUPERIOR 4.6. DEVE POSSUIR SUPORTE PARA DIRECTX 12.1, OU SUPERIOR. DEVE POSSUIR MEMÓRIA IGUAL OU SUPERIOR 16 GB RAM DDR5 DE ATÉ 5200 MHZ. DEVE SER EXPANSÍVEL ATÉ 32 GB DDR5 DE ATÉ 5200 MHZ. DEVE POSSUIR 2 SLOTS PARA MEMÓRIAS EM MÓDULO SO-DIMM COM CAPACIDADE PARA ATÉ 16 GB CADA. DEVE POSSUIR PLACA DE VÍDEO DEDICADA DE ALTA VELOCIDADE COM 6GB GDDR6 COM EFICIÊNCIA TOTAL GRAPHICS POWER (TGP) DE ATÉ 80W. DEVE POSSUIR SUPORTE ÀS TECNOLOGIAS NVIDIA® GEFORCE® EXPERIENCE, RAY TRACING CORES, TENSOR CORES, MICROSOFT DIRECTX® 12 ULTIMATE, OPENGL, NVIDIA® DYNAMIC BOOST, GAME READY DRIVERS E DLSS, OU SUPERIORES. DEVE UHD COM MEMÓRIA COMPARTILHADA COM A MEMÓRIA RAM. DEVE POSSUIR ÁUDIO IGUAL OU SUPERIOR A   2X ALTO-FALANTES ESTÉREO DE 2 WATTS CADA, DEVE POSSUIR TECNOLOGIA QUE PRODUZA GRAVES MAIS PROFUNDOS, MAIOR VOLUME E MAIOR NITIDEZ DE ÁUDIO. DEVE POSSUIR TECNOLOGIA DE ÁUDIO IMERSIVO, TIPO DTS® X ULTRA ÁUDIO. POSSUIR TECNOLOGIA QUE CRIA UMA EXPERIÊNCIA DE ÁUDIO TRIDIMENSIONAL, SIMULANDO UM SOM SURROUND PARA FONES DE OUVIDO E ALTO-FALANTES, PERMITINDO QUE O USUÁRIO PERCEBA SONS VINDO DE TODAS AS DIREÇÕES, NÃO APENAS DA ESQUERDA E DA DIREITA, COMO NO ÁUDIO ESTÉREO TRADICIONAL, TIPO O SUPORTADO WINDOWS SPATIAL SOUND PARA PC GAMING COM LICENÇA DTS INTEGRADA. DEVE POSSUIR RENDERIZAÇÃO DE ÁUDIO IMERSIVA EM FONES DE OUVIDO E ALTO-FALANTES INTERNOS, OU SUPERIOR. DEVE POSSUIR 2X MICROFONES. DEVE POSSUIR TECNOLOGIA OU CONFIGURAÇÕES QUE VISAM MELHORAR A QUALIDADE DA VOZ EM GRAVAÇÕES OU TRANSMISSÕES DE ÁUDIO, REMOVENDO RUÍDOS DE FUNDO E APRIMORANDO A CLAREZA DA FALA, COM REDUÇÃO DE RUIDO DE FUNDO FEITO POR INTELIGÊNCIA ARTIFICIAL, OU SUPERIOR. DEVE SER COMPATÍVEL COM CORTANA COM VOZ. DEVE POSSUIR ARMAZENAMENTO IGUAL OU SUPERIOR A 512 GB SSD NVME PCIE 4.0 X4 M.2 2280. DEVE POSSUIR SLOT DEDICADO M.2 2280, COMPATÍVEL COM BARRAMENTO PCIE 4.0 X4 NVME DE ATÉ 1TB, OU SUPERIOR. DEVE POSSUIR SISTEMA OPERACIONAL WINDOWS 11 PROFESSIONAL INSTALADO E ACOMPANHADO DA LICENÇA. DEVE POSSUIR WEBCAM COM RESOLUÇÃO HD DE 1280 X 720, GRAVAÇÃO DE VÍDEO EM 720P A 30 FPS COM RECURSO DE REDUÇÃO DE RUIDO TEMPORÁRIO, OU SUPERIOR. DEVE POSSUIR REDE SEM FIO, TIPO WI-FI 6 AX COM 802.11 A/B/G/N/AC R2 + AX WIRELESS. DEVE POSSUIR DUAS BANDAS COM FREQUÊNCIAS DE 2.4 GHZ E 5 GHZ, OU SUPERIOR. DEVE POSSUIR SUPORTE AO SUPORTE AO WI-FI 6. DEVE POSSUIR A CAPACIDADE DE SE COMUNICAR COM MÚLTIPLOS DISPOSITIVOS SIMULTANEAMENTE USANDO MÚLTIPLAS ANTENAS (2 ANTENAS DE ENVIO E 2 ANTENAS DE RECEBIMENTO) PARA OTIMIZAR O DESEMPENHO DA REDE WI-F, TIPO TECNOLOGIA MU-MIMO 2X2. DEVE POSSUIR SUPORTE AO BLUETOOTH® 5.1 OU SUPERIOR. DEVE POSSUIR RECURSO DE SEGURANÇA PROJETADO PARA IMPEDIR ACESSO NÃO AUTORIZADO DURANTE A INICIALIZAÇÃO DO COMPUTADOR (SENHA DE CONFIGURAÇÃO DO SISTEMA), TIPO SENHA PARA BIOS E HD. DEVE POSSUIR DISPOSITIVO DE SEGURANÇA USADO PARA PROTEGER LAPTOPS CONTRA ROUBO, TIPO TRAVA KENSINGTON. O EQUIPAMENTO DE PESAR NO MÁXIMO 2,15 KG OU MENOS. DEVE POSSUIR FONTE EXTERNA DE 135 WATTS BIVOLT 100 A 240 VOLTS COM CABO DE 3 PINOS PADRÃO DO BRASIL E CERTIFICAÇÃO DO INMETRO. DEVE POSSUIR BATERIA COM CAPACIDADE E QUANTIDADE DE CARGA DE ARMAZENAMENTO, DE NO MÍNIMO 3720 MILIAMPERE-HORA, OU SUPERIOR. A BATERIA DEVE SUPORTAR UM CONJUNTO DE QUATRO CÉLULAS DE ÍON DE LÍTIO, CADA UMA COM CAPACIDADE DE ARMAZENAR 57 WATTS / HORAS DE ENERGIA, PODENDO FORNECER 150 WATTS-HORAS DE ENERGIA NO TOTAL. DEVE POSSUIR AUTONOMIA MÁXIMA DE BATERIA ATÉ 7 HORA. DEVE POSSUIR TECLADO, ONDE AS TECLAS NÃO SÃO PARTES MÓVEIS SEPARADAS, COM CONTORNOS E SÍMBOLOS IMPRESSOS EM UMA SUPERFÍCIE PLANA E FLEXÍVEL, TIPO MEMBRANA, OU TECNOLOGIA SUPERIOR. O TECLADO DEVE SER EM PORTUGUÊS DO BRASIL PADRÃO ABNT 2. DEVE POSSUIR TECLADO NUMÉRICO INDEPENDENTE. DEVE SER RETROILUMINADO COM AJUSTE DE INTENSIDADE, OU SUPERIOR. DEVE POSSUIR ATALHO MULTIMÍDIA E FUNÇÕES, TIPO TECLA FN + PLAY, PAUSE, PARAR, VOLTAR, AVANÇAR, AUMENTAR VOLUME, DIMINUIR VOLUME, MUDO E ETC. DEVE POSSUIR TOUCHPAD COM SUPERFÍCIE SENSÍVEL AO TOQUE PERMITINDO INTERAGIR COM O SISTEMA OPERACIONAL E APLICATIVOS USANDO MÚLTIPLOS DEDOS SIMULTANEAMENTE, EM VEZ DE APENAS UM ÚNICO TOQUE OU CLIQUE, POSSIBILITANDO A REALIZAÇÃO DE AÇÕES COMO ROLAGEM, ZOOM, ROTAÇÃO E ALTERNÂNCIA ENTRE APLICATIVOS COM GESTOS COMO DESLIZAR, PINÇAR E GIRAR OS DEDOS, TIPO MULTI GESTUAL COM DOIS BOTÕES SUPORTANDO ROLAGEM COM DOIS DEDOS, GESTOS PARA ABRIR CORTANA, ACTION CENTER, MULTITAREFA E COMANDOS DE APLICATIVOS. DEVE SER RESISTENTE A UMIDADE. DEVE SER SEM ZONA MORTA. DEVE POSSUIR CERTIFICAÇÃO MICROSOFT PRECISION TOUCHPAD. DEVE POSSUIR AS SEGUINTES CARACTERÍSTICAS EXTERNAS: 2X MICROFONES; WEBCAM; TELA DE 15.6” OU MENOR; ENTRADA PARA FONTE DE ALIMENTAÇÃO; PORTA PARA CABO DE REDE (RJ-45); PORTA HDMI®2.1; 2X PORTAS USB 3.2 GEN 1 (5 GBPS), SENDO A SEGUNDA PORTA DO LADO ESQUERDO COM TECNOLOGIA ENERGIZADA; PORTA USB TIPO-C THUNDERBOLTTM 4; TECLADO RETROILUMINADO COM TECNOLOGIA DE AJUSTE DE INTENSIDADE; TOUCHPAD; TECLA DE LIGA E DESLIGA; LED INDICADOR DE FUNCIONAMENTO; LED INDICADOR DE BATERIA. NÃO SERÁ ACEITA PROPOSTA FINAL QUE NÃO TIVER A MARCA E O MODELO COMPLETO DO NOTEBOOK OFERTADO.</t>
  </si>
  <si>
    <t>NOTEBOOK BÁSICO - TELA IGUAL A 15.6" FHD – IPS OU WVA / VA - 250NITS, NTSC 45%. POSSUIR RESOLUÇÃO IGUAL OU SUPERIOR A 1.920 X 1.080. POSSUIR DOBRADIÇA PLANA DE 180O. POSSUIR DISPLAY RESISTENTE A PRESSÃO SUPORTANDO ATÉ 25KG DE FORÇA NA TAMPA E NO FUNDO SEM DANIFICAR A TELA OU SUPERIOR. POSSUIR INSTRUÇÕES QUE IMPLEMENTEM EXTENSÕES DE VIRTUALIZAÇÃO DE I/O. POSSUIR SUPORTE AO MÓDULO DE PLATAFORMA CONFIÁVEL (TPM), VERSÃO 2.0 OU SUPERIOR. SERÃO ACEITAS AS FORMAS DE IMPLEMENTAÇÃO DO TPM: DISCRETA, INTEGRADA E DE FIRMWARE. BIOS: TIPO FLASH EPROM, ATUALIZÁVEL POR SOFTWARE, COMPATÍVEL COM O PADRÃO PLUG-AND-PLAY, SENDO SUPORTADA A ATUALIZAÇÃO REMOTA DA BIOS POR MEIO DE SOFTWARE DE GERENCIAMENTO; DEVERÁ POSSUIR RECURSOS DE CONTROLE DE PERMISSÃO ATRAVÉS DE  SENHAS, UMA PARA INICIALIZAR O COMPUTADOR E OUTRA PARA ACESSO E ALTERAÇÕES DAS CONFIGURAÇÕES DO BIOS; SUPORTAR BOOT POR DISPOSITIVOS USB E POR REDE; PERMITIR A INSERÇÃO DE CÓDIGO DE IDENTIFICAÇÃO DO EQUIPAMENTO NA PRÓPRIA BIOS (NÚMERO DO PATRIMÔNIO E NÚMERO DE SÉRIE). POSSUIR PROCESSADOR DE GERAÇÃO IGUAL OU SUPERIOR A 12A GERAÇÃO COM ARQUITETURA X86 CORPORATIVA. POSSUIR SUPORTE 32 E 64 BITS, UTILIZAÇÃO DE SISTEMAS OPERACIONAIS DE 64 BITS E CONTROLADOR DE MEMÓRIA, COM EXTENSÕES DE VIRTUALIZAÇÃO.   POSSUIR FREQUÊNCIA TURBO MÁXIMA EFICIENTE IGUAL OU SUPERIOR A 3.30GHZ. POSSUIR FREQUÊNCIA TURBO MÁXIMA IGUAL OU SUPERIOR A 4.40GHZ. QUANTIDADE DE NÚCLEOS IGUAL OU SUPERIOR A 6. POSSUIR CACHE IGUAL OU SUPERIOR A 10MB. POSSUIR QUANTIDADE DE THREADS IGUAL    OU SUPERIOR A 8. O MODELO DO PROCESSADOR OFERTADO DEVERÁ SER EXPLICITADO NA PROPOSTA DE FORNECIMENTO. O PROCESSADOR DEVERÁ ESTAR EM LINHA DE PRODUÇÃO PELO FABRICANTE E TER SIDO LANÇADO A PARTIR DO PRIMEIRO TRIMESTRE DE 2022, INCLUSIVE. NÃO SERÃO ACEITOS PROCESSADORES DESCONTINUADOS; POSSUIR TDP (THERMAL DESIGN POWER) MÍNIMO. 15W. POSSUIR MEMÓRIA SODIMM X1 TIPO DDR4 FREQUÊNCIA MÍNIMA DE MHZ DDR4-3200 8GB ORIGINAL DO FABRICANTE, DEVERÁ SER EXPANSÍVEL: 24 GB OU SUPERIOR. POSSUIR INTERFACE DE REDE IGUAL  OU SUPERIOR: CONTROLADORA DE REDE DE INTERFACE RJ-45 COMPATÍVEL COM OS PADRÕES ETHERNET, FAST-ETHERNET E GIGABIT ETHERNET (10/100/1000), AUTOSENSE, FULL-DUPLEX E PLUG-AND-PLAY, CONFIGURÁVEL TOTALMENTE POR SOFTWARE; CONTROLADORA INTEGRADA DE REDE WIRELESS COM O PADRÃO 802.11 AX (DUAL BAND) (2X2) OU SUPERIOR. POSSUIR WI-FI 6 (802.11 AX), BLUETOOTH® 5 OU SUPERIOR. POSSUIR INTERFACE DE ÁUDIO IGUAL OU SUPERIOR: CONTROLADORA DE ÁUDIO ESTÉREO DE, NO MÍNIMO, 16 BITS, FULL DUPLEX, COM CONECTORES PARA MIC-IN E LINE-OUT, SENDO ACEITO CONECTOR DO TIPO COMBO (HEADSET). INTERFACES DE GRÁFICOS: CONTROLADORA DE VÍDEO INTEGRADA, SUPORTE A ALOCAÇÃO E FORNECIMENTO DE MEMÓRIA MÍNIMA DE 1GB OU SUPERIOR. POSSUIR SUPORTE A RESOLUÇÃO MÍNIMA COM PROFUNDIDADE DE CORES   DE 32 BITS DE FORMA INDEPENDENTE (IMAGENS DIFERENTES EM CADA MONITOR), COM TAXA DE ATUALIZAÇÃO MÍNIMA DE 60 HZ E PADRÃO PLUG-AND-PLAY; 1920X1080 OU SUPERIOR. POSSUIR RESOLUÇÃO MÍNIMA DA TELA SUPORTADA PELO EQUIPAMENTO 1920X1080. POSSUIR DRIVER DE VÍDEO COMPATÍVEL COM WDDM (WINDOWS DISPLAY DRIVER MODEL) OU SUPERIOR. POSSUIR SUPORTE À API MICROSOFT DIRECTX 12 OU SUPERIOR. POSSUIR AS SEGUINTES CONEXÕES: 1X USB 3.2 GER 1 TIPO A, 1X USB 3.2 GER 2 TIPO-C (FUNÇÃO COMPLETA, PD+DP), 1X USB 3.2 GER 1 TIPO C (SOMENTE   PD), 1X USB 2.0 TIPO A, 1X HDMI 1.4, 1X CONECTOR DE ÁUDIO COMBINADO DE 3,5 MM, 1XRJ45, TRAVA DE SEGURANÇA (KENSINGTON, WEDGE OU SIMILAR). POSSUIR UNIDADE DE ARMAZENAMENTO DE ESTADO SÓLIDO SSD (SOLID STATE DRIVE) INTERNA, COM TECNOLOGIA MLC OU TLC DE 256GB. POSSUIR UTILIZAÇÃO DE PADRÃO NVME COM INTERFACE PCI EXPRESS E TAXA DE NO MÍNIMO 2.000 MB/S PARA LEITURA E 1.000 MB/S PARA ESCRITA OU SUPERIOR. POSSUIR FONTE DE ALIMENTAÇÃO IGUAL OU SUPERIOR: A FONTE DEVERÁ ACEITAR TENSÕES DE 110/220 VOLTS, CHAVEADA AUTOMATICAMENTE, COM CAPACIDADE PARA SUPORTAR A MÁXIMA CONFIGURAÇÃO PERMITIDA PELA PLACA MÃE, POSSUINDO POTÊNCIA DE 65 WATTS OU MENOS. A FONTE DE ALIMENTAÇÃO PODERÁ UTILIZAR A INTERFACE USB 3.1 TIPO C PARA ENERGIZAR O EQUIPAMENTO. POSSUIR BATERIA  IGUAL OU SUPERIOR: A BATERIA 8 HORAS E 25 MINUTOS (PC MARK 10) COM 3 CÉLULAS, DEVERÁ TER CAPACIDADE DE CARGA DE PELO MENOS 42WH. POSSUIR TECLADO PADRÃO ABNT-2, COM TODOS OS CARACTERES DA LÍNGUA PORTUGUESA, INCLUSIVE “Ç.”. A IMPRESSÃO SOBRE AS TECLAS DEVERÁ SER DO TIPO PERMANENTE, NÃO PODENDO APRESENTAR DESGASTE POR ABRASÃO OU USO PROLONGADO, ALFANUMÉRICO COM 12 TECLAS DE FUNÇÃO. O TECLADO NUMÉRICO. POSSUIR DESLOCAMENTO DAS TECLAS DE 1,4 MM, RESISTENTE A RESPINGOS OU SUPERIOR. POSSUIR 0.2MM TECLAS CÔNCAVAS MAIS PROFUNDAS PARA COMBINAR COM FORMATO DOS DEDOS OU SUPERIOR. POSSUIR 1.4MM MAIORES DESLOCAMENTOS DAS TECLAS PARA MELHORAR A DIGITAÇÃO COM FEEDBACK TÁTIL OU SUPERIOR. POSSUIR 19.05MM TECLAS DE TAMANHO NORMAL PARA AUMENTAR O CONFORTO E PRECISÃO DURANTE A DIGITAÇÃO OU SUPERIOR. POSSUIR DISPOSITIVO APONTADOR DO TIPO TOUCHPAD, MULTI-TOUCH, COM DOIS BOTÕES ALÉM DE FUNÇÃO DE ROLAGEM; TOUCHPAD DE PRECISÃO COM SUPORTE PARA GESTOS DO WINDOWS. POSSUIR KIT DE ÁUDIO E VÍDEO IGUAL OU SUPERIOR A 01 (UM) KIT DE ÁUDIO COMPOSTO POR NO MÍNIMO 01 CONTROLADORA DE SOM ON BOARD E ALTO-FALANTES ESTÉREO 2W X 2 DE POTÊNCIAS IGUAIS E 01 MICROFONE POR NOTEBOOK. A CONTROLADORA DE SOM DEVERÁ SER ON BOARD, CONTENDO 01 (UMA) SAÍDA AMPLIFICADA PARA CANAIS ESTÉREOS E 01 (UMA) ENTRADA PARA MICROFONE OU COMBO DE ÁUDIO ÚNICA SAÍDA); OS ALTO FALANTES DEVERÃO ESTAR INTEGRADOS AO GABINETE DO NOTEBOOK COM AMPLIFICADOR DE SINAL O ESTÉREO DE 2W * 2 / SUPORTE PARA TECNOLOGIA DIRAC / WAKE ON VOICE (ISST).   O MICROFONE DEVERÁ ESTAR INTEGRADO AO GABINETE DO NOTEBOOK. POSSUIR WEBCAM COM AS SEGUINTES CARACTERÍSTICAS OU SUPERIOR: WEBCAM HD (720P) COM ESCUDO DE PRIVACIDADE INTEGRADA AO GABINETE DO NOTEBOOK. POSSUIR SISTEMA OPERACIONAL MICROSOFT WINDOWS  11 PRO 64BITS EM PORTUGUÊS, LICENÇA PERMANENTE ACOMPANHADO DE SERIAL DE ATIVAÇÃO OU OEM. POSSUIR AS SEGUINTES CERTIFICAÇÕES: O EQUIPAMENTO DEVERÁ ESTAR CATALOGADO NA FERRAMENTA EPEAT (ELETRONIC PRODUCT ENVIRONMENTAL ASSESSMENT TOOL), DA AGÊNCIA DE PROTEÇÃO AMBIENTAL (EPA), COM CERTIFICAÇÃO GOLD, ATESTANDO A SEGURANÇA DO USUÁRIO CONTRA INCIDENTES ELÉTRICOS E COMBUSTÃO DOS MATERIAIS ELÉTRICOS E QUE OS RESÍDUOS MATERIAIS DESTES EQUIPAMENTOS NÃO AGRIDAM O MEIO AMBIENTE, ALÉM DE COMPROVAR A EFICIÊNCIA ENERGÉTICA DO EQUIPAMENTO. A COMPROVAÇÃO PODE SER OBTIDA ATRAVÉS DO SITE WWW.EPEAT.NET. O FABRICANTE DEVERÁ COMPROVAR, PODENDO SER ATRAVÉS DE DECLARAÇÃO AMBIENTAL DE RESTRIÇÕES DE SUBSTÂNCIAS PERIGOSAS (ROHS- RESTRICTION OF CERTAIN HAZARDOUS SUBSTANCES) 2002/95/EC. OU ATRAVÉS DE CERTIFICADO DE ROTULAGEM AMBIENTAL EMITIDO PELA ABNT.  NENHUM DOS EQUIPAMENTO OS FORNECIDOS PODERÁ CONTER SUBSTÂNCIAS PERIGOSAS COMO MERCÚRIO (HG), CHUMBO (PB), CROMO HEXAVALENTE (CR(VI)), CÁDMIO (CD), BIFENIL POLIBROMADOS (PBBS), ÉTERES DIFENIL - POLIBROMADOS (PBDES) EM CONCENTRAÇÃO ACIMA DA RECOMENDADA NA DIRETIVA ROHS (RESTRICTION OF CERTAIN HAZARDOUS SUBSTANCES). O EQUIPAMENTO OFERTADO DEVERÁ CONSTAR NO MICROSOFT HARDWARE COMPATIBILITY LIST  (HCL) PARA O SISTEMA OPERACIONAL EXIGIDO. A COMPROVAÇÃO DA COMPATIBILIDADE SERÁ EFETUADA PELA APRESENTAÇÃO DO DOCUMENTO HARDWARE COMPATIBILITY TEST REPORT EMITIDO ESPECIFICAMENTE PARA O MODELO NO SISTEMA OPERACIONAL OFERTADO; DEVE SER APRESENTADA CERTIFICAÇÃO ENERGY STAR® 8.0 (OU ATUAL) DO EQUIPAMENTO OFERTADO, ATRAVÉS DO SITE WWW.ENERGYSTAR.GOV OU APRESENTAR RELATÓRIO TÉCNICO DE ENSAIOS DE CONFORMIDADE DE CONSUMO DE ENERGIA, EMITIDO POR LABORATÓRIO DE ENSAIO ACREDITADO PELA COORDENAÇÃO  ACREDITADO PELA COORDENAÇÃO GERAL DE ACREDITAÇÃO (CGCRE) DO INMETRO, DE ACORDO COM A NORMA NBR/ISSO IEC 17025 ou CERTIFICAÇÃO DA PORTARIA 170 DO INMETRO, COMO EQUIVALENTE/SIMILAR AO ENERGY STAR. POSSUIR PESO ATÉ 2KG</t>
  </si>
  <si>
    <t>SIM</t>
  </si>
  <si>
    <t>NOTEBOOK INTERMEDIÁRIO I - TELA IGUAL A 15.6''. POSSUIR TECNOLOGIA IGUAL OU SUPERIOR A RESOLUÇÃO FHD, IPS, NTSC 45%. POSSUIR TECNOLOGIA DE TELA ANTIRREFLEXIVA PARA USO EM AMBIENTES EXTERNOS SEM PROBLEMAS. POSSUIR PROCESSADOR DE GERAÇÃO IGUAL OU SUPERIOR A 12ª GERAÇÃO. POSSUIR PELO MENOS 10 NÚCLEOS E 12 THREADS. POSSUIR VELOCIDADE DO CLOCK EM MODO TURBO IGUAL OU SUPERIOR A 4.40GHZ E CACHE IGUAL OU SUPERIOR A 12MB. POSSUIR PROCESSADOR GRÁFICO COM SUPORTE À RESOLUÇÃO IGUAL OU SUPERIOR. A HDMI 4096X2304 @60HZ. POSSUIR MEMÓRIA IGUAL OU SUPERIOR A 8GB DDR4 3200 MHZ. POSSUIR MEMÓRIA ORIGINAL DO MODELO DO EQUIPAMENTO, NÃO PODENDO SER UPGRADE. POSSUIR FUNCIONALIDADE IGUAL OU SUPERIOR A ESCUDO DE PRIVACIDADE DA WEBCAM, PERMITINDO MOVIMENTO TOTAL DE ABERTURA DE TELA (DOBRADIÇA) IGUAL OU SUPERIOR A 180°. DISPOSITIVO DE ARMAZENAMENTO IGUAL OU SUPERIOR A 512GB COM TECNOLOGIA SSD NVME PCIE GERAÇÃO 4. O DISPOSITIVO DE ARMAZENAMENTO DEVERÁ SER ORIGINAL DO MODELO, NÃO PODENDO SER UPGRADE. POSSUIR    PORTAS DE CONEXÕES IGUAIS OU SUPERIORES A 1X ENTRADA PADRÃO COMBO PARA ALTO FALANTES E MICROFONE, 1X RJ-45, 1X HDMI® 1.4B, 1X USB 2.0 TIPO A, 1X USB 3.2 GERAÇÃO 1 TIPO A, 1X USB, 1 USB 3.2 TIPO-C COM FUNÇÃO COMPLETA: PD+DP, 1 USB 3.2 TIPO-C COM FUNÇÃO SOMENTE PD. POSSUIR ALTO-FALANTE ESTÉREO 2W X 2 DE POTÊNCIAS IGUAIS. POSSUIR WEBCAM COM RESOLUÇÃO IGUAL OU SUPERIOR A HD / INFRA VERMELHO. POSSUIR WIRELESS IGUAL OU SUPERIOR A WI-FI 6 (802.11 AX) BLUETOOTH® 5 E LAN/REDE COM FIO GIGABIT ETHERNET. POSSUIR BATERIA IGUAL OU SUPERIOR A 3 CÉLULAS COM AUTONOMIA DA BATERIA IGUAL OU SUPERIOR A DE 8 HS E 20 MIN. POSSUIR TECLADO EM PORTUGUÊS DO BRASIL ABNT2 COM TECLADO NUMÉRICO E TECLAS CÔNCAVAS E PROFUNDAS COMBINANDO COM O FORMATO NATURAL DOS DEDOS. DEVERÁ SER RESISTENTE A DERRAMAMENTOS E RESPINGOS. POSSUIR PESO ATÉ 2KG. POSSUIR SISTEMA OPERACIONAL MICROSOFT WINDOWS 11 PRO 64BITS EM PORTUGUÊS, LICENÇA PERMANENTE ACOMPANHADO DE SERIAL DE ATIVAÇÃO OU OEM. DEVERÁ ACOMPANHAR CABOS, MANUAIS E FONTE DE ALIMENTAÇÃO ORIGINAL INCLUSOS. POSSUIR TECNOLOGIAS DE SEGURANÇA IGUAIS OU SUPERIORES AO MÓDULO DE PLATAFORMA CONFIÁVEL 2.0 (TPM), BIOS PASSWORD, BLOQUEIO DE ARMAZENAMENTO, TRAVA DE SEGURANÇA (KENSINGTON, WEDGE OU SIMILAR), PROTEÇÃO DE SEGURANÇA E IDENTIDADE DE DADOS QUE AJUDA A PREVENIR ATAQUES DE HACKERS. DEVERÁ POSSUIR CERTIFICAÇÕES IGUAIS OU COMPATÍVEIS COM: EPEAT GOLD OU CERTIFICADO DE ROTULAGEM AMBIENTAL EMITIDO PELA ABNT; ENERGY STAR 8.0 OU CERTIFICAÇÃO DA PORTARIA 170 DO INMETRO, COMO   EQUIVALENTE/SIMILAR AO ENERGY STAR; TCO 9.0.</t>
  </si>
  <si>
    <t>CANCELADO</t>
  </si>
  <si>
    <t>QTD ESCOLA NAVAL (762400)</t>
  </si>
  <si>
    <t>QTD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</si>
</sst>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quot;R$&quot;\ #,##0.00"/>
  </numFmts>
  <fonts count="16" x14ac:knownFonts="1">
    <font>
      <sz val="10"/>
      <color rgb="FF000000"/>
      <name val="Times New Roman"/>
      <charset val="204"/>
    </font>
    <font>
      <b/>
      <sz val="7.5"/>
      <name val="Calibri"/>
    </font>
    <font>
      <sz val="7.5"/>
      <color rgb="FF000000"/>
      <name val="Calibri"/>
      <family val="2"/>
    </font>
    <font>
      <b/>
      <sz val="7.5"/>
      <color rgb="FFFFFFFF"/>
      <name val="Calibri"/>
      <family val="1"/>
    </font>
    <font>
      <sz val="10"/>
      <color rgb="FF000000"/>
      <name val="Times New Roman"/>
      <family val="1"/>
    </font>
    <font>
      <b/>
      <sz val="7.5"/>
      <name val="Calibri"/>
      <family val="2"/>
    </font>
    <font>
      <b/>
      <sz val="7.5"/>
      <color rgb="FFFFFFFF"/>
      <name val="Calibri"/>
      <family val="2"/>
    </font>
    <font>
      <sz val="10"/>
      <color rgb="FF000000"/>
      <name val="Times New Roman"/>
      <charset val="204"/>
    </font>
    <font>
      <sz val="10"/>
      <color rgb="FF000000"/>
      <name val="Calibri"/>
      <family val="2"/>
      <scheme val="minor"/>
    </font>
    <font>
      <sz val="4.5"/>
      <name val="Calibri"/>
      <family val="2"/>
      <scheme val="minor"/>
    </font>
    <font>
      <sz val="8"/>
      <color rgb="FF000000"/>
      <name val="Calibri"/>
      <family val="2"/>
      <scheme val="minor"/>
    </font>
    <font>
      <strike/>
      <sz val="4.5"/>
      <color rgb="FFFF0000"/>
      <name val="Calibri"/>
      <family val="2"/>
      <scheme val="minor"/>
    </font>
    <font>
      <strike/>
      <sz val="8"/>
      <color rgb="FFFF0000"/>
      <name val="Calibri"/>
      <family val="2"/>
      <scheme val="minor"/>
    </font>
    <font>
      <strike/>
      <sz val="10"/>
      <color rgb="FFFF0000"/>
      <name val="Times New Roman"/>
      <family val="1"/>
    </font>
    <font>
      <sz val="8"/>
      <name val="Calibri"/>
      <family val="2"/>
      <scheme val="minor"/>
    </font>
    <font>
      <b/>
      <sz val="8"/>
      <color rgb="FFFF0000"/>
      <name val="Calibri"/>
      <family val="2"/>
      <scheme val="minor"/>
    </font>
  </fonts>
  <fills count="5">
    <fill>
      <patternFill patternType="none"/>
    </fill>
    <fill>
      <patternFill patternType="gray125"/>
    </fill>
    <fill>
      <patternFill patternType="solid">
        <fgColor rgb="FF3177B3"/>
      </patternFill>
    </fill>
    <fill>
      <patternFill patternType="solid">
        <fgColor rgb="FFDDDDDD"/>
      </patternFill>
    </fill>
    <fill>
      <patternFill patternType="solid">
        <fgColor rgb="FF4F81BD"/>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indexed="64"/>
      </bottom>
      <diagonal/>
    </border>
  </borders>
  <cellStyleXfs count="2">
    <xf numFmtId="0" fontId="0" fillId="0" borderId="0"/>
    <xf numFmtId="44" fontId="7" fillId="0" borderId="0" applyFont="0" applyFill="0" applyBorder="0" applyAlignment="0" applyProtection="0"/>
  </cellStyleXfs>
  <cellXfs count="28">
    <xf numFmtId="0" fontId="0" fillId="0" borderId="0" xfId="0" applyAlignment="1">
      <alignment horizontal="left" vertical="top"/>
    </xf>
    <xf numFmtId="0" fontId="1" fillId="2" borderId="1" xfId="0" applyFont="1" applyFill="1" applyBorder="1" applyAlignment="1">
      <alignment horizontal="center" vertical="top" wrapText="1"/>
    </xf>
    <xf numFmtId="1" fontId="2" fillId="0" borderId="1" xfId="0" applyNumberFormat="1" applyFont="1" applyBorder="1" applyAlignment="1">
      <alignment horizontal="center" vertical="center" shrinkToFit="1"/>
    </xf>
    <xf numFmtId="0" fontId="5" fillId="2" borderId="1"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4" borderId="3" xfId="0" applyFont="1" applyFill="1" applyBorder="1" applyAlignment="1">
      <alignment horizontal="left" vertical="top" wrapText="1"/>
    </xf>
    <xf numFmtId="0" fontId="6" fillId="2" borderId="1" xfId="0" applyFont="1" applyFill="1" applyBorder="1" applyAlignment="1">
      <alignment horizontal="left" vertical="top" wrapText="1"/>
    </xf>
    <xf numFmtId="164" fontId="0" fillId="0" borderId="1" xfId="1" applyNumberFormat="1" applyFont="1" applyBorder="1" applyAlignment="1">
      <alignment horizontal="center" vertical="center" wrapText="1"/>
    </xf>
    <xf numFmtId="0" fontId="8" fillId="0" borderId="1" xfId="0" applyFont="1" applyBorder="1" applyAlignment="1">
      <alignment horizontal="left" vertical="top" wrapText="1"/>
    </xf>
    <xf numFmtId="0" fontId="9" fillId="0" borderId="1" xfId="0" applyFont="1" applyBorder="1" applyAlignment="1">
      <alignment horizontal="left" vertical="top" wrapText="1"/>
    </xf>
    <xf numFmtId="0" fontId="4" fillId="0" borderId="0" xfId="0" applyFont="1" applyAlignment="1">
      <alignment horizontal="left" vertical="top"/>
    </xf>
    <xf numFmtId="164" fontId="0" fillId="0" borderId="0" xfId="0" applyNumberFormat="1" applyAlignment="1">
      <alignment horizontal="left" vertical="top"/>
    </xf>
    <xf numFmtId="0" fontId="4"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top"/>
    </xf>
    <xf numFmtId="1" fontId="2" fillId="0" borderId="0" xfId="0" applyNumberFormat="1" applyFont="1" applyAlignment="1">
      <alignment horizontal="center" vertical="center" shrinkToFit="1"/>
    </xf>
    <xf numFmtId="1" fontId="2" fillId="0" borderId="4" xfId="0" applyNumberFormat="1" applyFont="1" applyBorder="1" applyAlignment="1">
      <alignment horizontal="center" vertical="center" shrinkToFit="1"/>
    </xf>
    <xf numFmtId="1" fontId="10" fillId="0" borderId="1" xfId="0" applyNumberFormat="1" applyFont="1" applyBorder="1" applyAlignment="1">
      <alignment horizontal="center" vertical="center" shrinkToFit="1"/>
    </xf>
    <xf numFmtId="0" fontId="11" fillId="0" borderId="1" xfId="0" applyFont="1" applyBorder="1" applyAlignment="1">
      <alignment horizontal="left" vertical="top" wrapText="1"/>
    </xf>
    <xf numFmtId="1" fontId="12" fillId="0" borderId="1" xfId="0" applyNumberFormat="1" applyFont="1" applyBorder="1" applyAlignment="1">
      <alignment horizontal="center" vertical="center" shrinkToFit="1"/>
    </xf>
    <xf numFmtId="164" fontId="13" fillId="0" borderId="1" xfId="1" applyNumberFormat="1" applyFont="1" applyBorder="1" applyAlignment="1">
      <alignment horizontal="center" vertical="center" wrapText="1"/>
    </xf>
    <xf numFmtId="0" fontId="13" fillId="0" borderId="1" xfId="0" applyFont="1" applyBorder="1" applyAlignment="1">
      <alignment horizontal="center" vertical="center" wrapText="1"/>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14" fillId="0" borderId="1" xfId="0" applyFont="1" applyBorder="1" applyAlignment="1">
      <alignment horizontal="center" vertical="center" wrapText="1"/>
    </xf>
    <xf numFmtId="1" fontId="10" fillId="3" borderId="1" xfId="0" applyNumberFormat="1" applyFont="1" applyFill="1" applyBorder="1" applyAlignment="1">
      <alignment horizontal="center" vertical="center" shrinkToFit="1"/>
    </xf>
    <xf numFmtId="0" fontId="15" fillId="0" borderId="1" xfId="0" applyFont="1" applyBorder="1" applyAlignment="1">
      <alignment horizontal="center" vertical="center" wrapText="1"/>
    </xf>
    <xf numFmtId="0" fontId="0" fillId="0" borderId="0" xfId="0" applyAlignment="1">
      <alignment horizontal="center" vertical="top"/>
    </xf>
  </cellXfs>
  <cellStyles count="2">
    <cellStyle name="Mo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04"/>
  <sheetViews>
    <sheetView tabSelected="1" topLeftCell="C23" zoomScale="145" zoomScaleNormal="145" workbookViewId="0">
      <selection activeCell="H6" sqref="H6"/>
    </sheetView>
  </sheetViews>
  <sheetFormatPr defaultRowHeight="12.75" x14ac:dyDescent="0.2"/>
  <cols>
    <col min="1" max="1" width="5.1640625" customWidth="1"/>
    <col min="2" max="2" width="72.5" customWidth="1"/>
    <col min="3" max="3" width="21.5" customWidth="1"/>
    <col min="4" max="6" width="9.83203125" customWidth="1"/>
    <col min="7" max="7" width="19.33203125" customWidth="1"/>
    <col min="8" max="8" width="19.83203125" bestFit="1" customWidth="1"/>
    <col min="9" max="9" width="13.1640625" customWidth="1"/>
    <col min="10" max="10" width="29.33203125" customWidth="1"/>
    <col min="11" max="11" width="30" customWidth="1"/>
  </cols>
  <sheetData>
    <row r="1" spans="1:11" x14ac:dyDescent="0.2">
      <c r="A1" s="27" t="s">
        <v>11</v>
      </c>
      <c r="B1" s="27"/>
      <c r="C1" s="27"/>
      <c r="D1" s="27"/>
      <c r="E1" s="14"/>
      <c r="F1" s="14"/>
    </row>
    <row r="2" spans="1:11" x14ac:dyDescent="0.2">
      <c r="A2" s="27" t="s">
        <v>12</v>
      </c>
      <c r="B2" s="27"/>
      <c r="C2" s="27"/>
      <c r="D2" s="27"/>
      <c r="E2" s="14"/>
      <c r="F2" s="14"/>
    </row>
    <row r="3" spans="1:11" x14ac:dyDescent="0.2">
      <c r="A3" s="27" t="s">
        <v>13</v>
      </c>
      <c r="B3" s="27"/>
      <c r="C3" s="27"/>
      <c r="D3" s="27"/>
      <c r="E3" s="14"/>
      <c r="F3" s="14"/>
    </row>
    <row r="4" spans="1:11" ht="13.5" thickBot="1" x14ac:dyDescent="0.25">
      <c r="A4" s="27" t="s">
        <v>25</v>
      </c>
      <c r="B4" s="27"/>
      <c r="C4" s="27"/>
      <c r="D4" s="27"/>
      <c r="E4" s="14"/>
      <c r="F4" s="14"/>
    </row>
    <row r="5" spans="1:11" ht="22.5" customHeight="1" thickBot="1" x14ac:dyDescent="0.25">
      <c r="A5" s="13" t="s">
        <v>0</v>
      </c>
      <c r="B5" s="1" t="s">
        <v>1</v>
      </c>
      <c r="C5" s="1" t="s">
        <v>2</v>
      </c>
      <c r="D5" s="1" t="s">
        <v>3</v>
      </c>
      <c r="E5" s="22" t="s">
        <v>39</v>
      </c>
      <c r="F5" s="23" t="s">
        <v>40</v>
      </c>
      <c r="G5" s="6" t="s">
        <v>10</v>
      </c>
      <c r="H5" s="3" t="s">
        <v>7</v>
      </c>
      <c r="I5" s="4" t="s">
        <v>4</v>
      </c>
      <c r="J5" s="5" t="s">
        <v>5</v>
      </c>
      <c r="K5" s="5" t="s">
        <v>6</v>
      </c>
    </row>
    <row r="6" spans="1:11" ht="42" customHeight="1" x14ac:dyDescent="0.2">
      <c r="A6" s="2">
        <v>1</v>
      </c>
      <c r="B6" s="9" t="s">
        <v>27</v>
      </c>
      <c r="C6" s="24" t="s">
        <v>23</v>
      </c>
      <c r="D6" s="25">
        <v>5</v>
      </c>
      <c r="E6" s="17">
        <v>0</v>
      </c>
      <c r="F6" s="17">
        <f>D6+E6</f>
        <v>5</v>
      </c>
      <c r="G6" s="7">
        <v>849.92200000000003</v>
      </c>
      <c r="H6" s="7">
        <f>F6*G6</f>
        <v>4249.6100000000006</v>
      </c>
      <c r="I6" s="12" t="str">
        <f>IF(H6&lt;=80000,"Sim","Não")</f>
        <v>Sim</v>
      </c>
      <c r="J6" s="12" t="s">
        <v>8</v>
      </c>
      <c r="K6" s="12" t="s">
        <v>36</v>
      </c>
    </row>
    <row r="7" spans="1:11" ht="33" customHeight="1" x14ac:dyDescent="0.2">
      <c r="A7" s="2">
        <v>2</v>
      </c>
      <c r="B7" s="8" t="s">
        <v>14</v>
      </c>
      <c r="C7" s="24" t="s">
        <v>23</v>
      </c>
      <c r="D7" s="25">
        <v>38</v>
      </c>
      <c r="E7" s="17">
        <v>0</v>
      </c>
      <c r="F7" s="17">
        <f t="shared" ref="F7:F24" si="0">D7+E7</f>
        <v>38</v>
      </c>
      <c r="G7" s="7">
        <v>1576.3325</v>
      </c>
      <c r="H7" s="7">
        <f>F7*G7</f>
        <v>59900.635000000002</v>
      </c>
      <c r="I7" s="12" t="str">
        <f t="shared" ref="I7:I24" si="1">IF(H7&lt;=80000,"Sim","Não")</f>
        <v>Sim</v>
      </c>
      <c r="J7" s="12" t="s">
        <v>8</v>
      </c>
      <c r="K7" s="12" t="s">
        <v>36</v>
      </c>
    </row>
    <row r="8" spans="1:11" ht="27.6" customHeight="1" x14ac:dyDescent="0.2">
      <c r="A8" s="2">
        <v>3</v>
      </c>
      <c r="B8" s="8" t="s">
        <v>15</v>
      </c>
      <c r="C8" s="24" t="s">
        <v>23</v>
      </c>
      <c r="D8" s="25">
        <v>22</v>
      </c>
      <c r="E8" s="17">
        <v>0</v>
      </c>
      <c r="F8" s="17">
        <f t="shared" si="0"/>
        <v>22</v>
      </c>
      <c r="G8" s="7">
        <v>143.66666666666666</v>
      </c>
      <c r="H8" s="7">
        <f>F8*G8</f>
        <v>3160.6666666666665</v>
      </c>
      <c r="I8" s="12" t="str">
        <f t="shared" si="1"/>
        <v>Sim</v>
      </c>
      <c r="J8" s="12" t="s">
        <v>8</v>
      </c>
      <c r="K8" s="12" t="s">
        <v>36</v>
      </c>
    </row>
    <row r="9" spans="1:11" ht="29.45" customHeight="1" x14ac:dyDescent="0.2">
      <c r="A9" s="2">
        <v>4</v>
      </c>
      <c r="B9" s="8" t="s">
        <v>16</v>
      </c>
      <c r="C9" s="24" t="s">
        <v>23</v>
      </c>
      <c r="D9" s="25">
        <v>2</v>
      </c>
      <c r="E9" s="17">
        <v>0</v>
      </c>
      <c r="F9" s="17">
        <f t="shared" si="0"/>
        <v>2</v>
      </c>
      <c r="G9" s="7">
        <v>131.16399999999999</v>
      </c>
      <c r="H9" s="7">
        <f>F9*G9</f>
        <v>262.32799999999997</v>
      </c>
      <c r="I9" s="12" t="str">
        <f t="shared" si="1"/>
        <v>Sim</v>
      </c>
      <c r="J9" s="12" t="s">
        <v>8</v>
      </c>
      <c r="K9" s="12" t="s">
        <v>36</v>
      </c>
    </row>
    <row r="10" spans="1:11" ht="46.5" customHeight="1" x14ac:dyDescent="0.2">
      <c r="A10" s="2">
        <v>5</v>
      </c>
      <c r="B10" s="9" t="s">
        <v>28</v>
      </c>
      <c r="C10" s="24" t="s">
        <v>23</v>
      </c>
      <c r="D10" s="25">
        <v>19</v>
      </c>
      <c r="E10" s="17">
        <v>0</v>
      </c>
      <c r="F10" s="17">
        <f t="shared" si="0"/>
        <v>19</v>
      </c>
      <c r="G10" s="7">
        <v>1209.335</v>
      </c>
      <c r="H10" s="7">
        <f>F10*G10</f>
        <v>22977.365000000002</v>
      </c>
      <c r="I10" s="12" t="str">
        <f t="shared" si="1"/>
        <v>Sim</v>
      </c>
      <c r="J10" s="12" t="s">
        <v>8</v>
      </c>
      <c r="K10" s="12" t="s">
        <v>9</v>
      </c>
    </row>
    <row r="11" spans="1:11" ht="15.95" customHeight="1" x14ac:dyDescent="0.2">
      <c r="A11" s="2">
        <v>6</v>
      </c>
      <c r="B11" s="9" t="s">
        <v>17</v>
      </c>
      <c r="C11" s="24" t="s">
        <v>23</v>
      </c>
      <c r="D11" s="25">
        <v>3</v>
      </c>
      <c r="E11" s="17">
        <v>0</v>
      </c>
      <c r="F11" s="17">
        <f t="shared" si="0"/>
        <v>3</v>
      </c>
      <c r="G11" s="7">
        <v>132.458</v>
      </c>
      <c r="H11" s="7">
        <f>F11*G11</f>
        <v>397.37400000000002</v>
      </c>
      <c r="I11" s="12" t="str">
        <f t="shared" si="1"/>
        <v>Sim</v>
      </c>
      <c r="J11" s="12" t="s">
        <v>8</v>
      </c>
      <c r="K11" s="12" t="s">
        <v>36</v>
      </c>
    </row>
    <row r="12" spans="1:11" ht="57.6" customHeight="1" x14ac:dyDescent="0.2">
      <c r="A12" s="2">
        <v>7</v>
      </c>
      <c r="B12" s="8" t="s">
        <v>18</v>
      </c>
      <c r="C12" s="24" t="s">
        <v>23</v>
      </c>
      <c r="D12" s="25">
        <v>12</v>
      </c>
      <c r="E12" s="17">
        <v>0</v>
      </c>
      <c r="F12" s="17">
        <f t="shared" si="0"/>
        <v>12</v>
      </c>
      <c r="G12" s="7">
        <v>205.64666666666665</v>
      </c>
      <c r="H12" s="7">
        <f t="shared" ref="H7:H16" si="2">F12*G12</f>
        <v>2467.7599999999998</v>
      </c>
      <c r="I12" s="12" t="str">
        <f t="shared" si="1"/>
        <v>Sim</v>
      </c>
      <c r="J12" s="12" t="s">
        <v>8</v>
      </c>
      <c r="K12" s="12" t="s">
        <v>36</v>
      </c>
    </row>
    <row r="13" spans="1:11" ht="51.95" customHeight="1" x14ac:dyDescent="0.2">
      <c r="A13" s="2">
        <v>8</v>
      </c>
      <c r="B13" s="9" t="s">
        <v>29</v>
      </c>
      <c r="C13" s="24" t="s">
        <v>23</v>
      </c>
      <c r="D13" s="25">
        <v>30</v>
      </c>
      <c r="E13" s="17">
        <v>0</v>
      </c>
      <c r="F13" s="17">
        <f t="shared" si="0"/>
        <v>30</v>
      </c>
      <c r="G13" s="7">
        <v>157.05400000000003</v>
      </c>
      <c r="H13" s="7">
        <f t="shared" si="2"/>
        <v>4711.6200000000008</v>
      </c>
      <c r="I13" s="12" t="str">
        <f t="shared" si="1"/>
        <v>Sim</v>
      </c>
      <c r="J13" s="12" t="s">
        <v>8</v>
      </c>
      <c r="K13" s="12" t="s">
        <v>36</v>
      </c>
    </row>
    <row r="14" spans="1:11" ht="97.5" customHeight="1" x14ac:dyDescent="0.2">
      <c r="A14" s="2">
        <v>9</v>
      </c>
      <c r="B14" s="9" t="s">
        <v>19</v>
      </c>
      <c r="C14" s="24" t="s">
        <v>23</v>
      </c>
      <c r="D14" s="25">
        <v>19</v>
      </c>
      <c r="E14" s="17">
        <v>0</v>
      </c>
      <c r="F14" s="17">
        <f t="shared" si="0"/>
        <v>19</v>
      </c>
      <c r="G14" s="7">
        <v>8965.871666666666</v>
      </c>
      <c r="H14" s="7">
        <f t="shared" si="2"/>
        <v>170351.56166666665</v>
      </c>
      <c r="I14" s="12" t="str">
        <f t="shared" si="1"/>
        <v>Não</v>
      </c>
      <c r="J14" s="12" t="s">
        <v>8</v>
      </c>
      <c r="K14" s="12" t="s">
        <v>36</v>
      </c>
    </row>
    <row r="15" spans="1:11" ht="101.25" x14ac:dyDescent="0.2">
      <c r="A15" s="2">
        <v>10</v>
      </c>
      <c r="B15" s="9" t="s">
        <v>30</v>
      </c>
      <c r="C15" s="24" t="s">
        <v>23</v>
      </c>
      <c r="D15" s="25">
        <v>19</v>
      </c>
      <c r="E15" s="17">
        <v>0</v>
      </c>
      <c r="F15" s="17">
        <f t="shared" si="0"/>
        <v>19</v>
      </c>
      <c r="G15" s="7">
        <v>14602.014999999999</v>
      </c>
      <c r="H15" s="7">
        <f t="shared" si="2"/>
        <v>277438.28499999997</v>
      </c>
      <c r="I15" s="12" t="str">
        <f t="shared" si="1"/>
        <v>Não</v>
      </c>
      <c r="J15" s="12" t="s">
        <v>8</v>
      </c>
      <c r="K15" s="12" t="s">
        <v>36</v>
      </c>
    </row>
    <row r="16" spans="1:11" ht="99.6" customHeight="1" x14ac:dyDescent="0.2">
      <c r="A16" s="2">
        <v>11</v>
      </c>
      <c r="B16" s="9" t="s">
        <v>31</v>
      </c>
      <c r="C16" s="24" t="s">
        <v>23</v>
      </c>
      <c r="D16" s="25">
        <v>20</v>
      </c>
      <c r="E16" s="17">
        <v>0</v>
      </c>
      <c r="F16" s="17">
        <f t="shared" si="0"/>
        <v>20</v>
      </c>
      <c r="G16" s="7">
        <v>38219.633333333331</v>
      </c>
      <c r="H16" s="7">
        <f t="shared" si="2"/>
        <v>764392.66666666663</v>
      </c>
      <c r="I16" s="12" t="str">
        <f t="shared" si="1"/>
        <v>Não</v>
      </c>
      <c r="J16" s="12" t="s">
        <v>8</v>
      </c>
      <c r="K16" s="12" t="s">
        <v>36</v>
      </c>
    </row>
    <row r="17" spans="1:11" ht="99.6" customHeight="1" x14ac:dyDescent="0.2">
      <c r="A17" s="2">
        <v>12</v>
      </c>
      <c r="B17" s="18" t="s">
        <v>35</v>
      </c>
      <c r="C17" s="26" t="s">
        <v>38</v>
      </c>
      <c r="D17" s="19">
        <v>933</v>
      </c>
      <c r="E17" s="19">
        <v>0</v>
      </c>
      <c r="F17" s="19">
        <f t="shared" si="0"/>
        <v>933</v>
      </c>
      <c r="G17" s="20">
        <v>2914.328</v>
      </c>
      <c r="H17" s="7"/>
      <c r="I17" s="21" t="str">
        <f t="shared" si="1"/>
        <v>Sim</v>
      </c>
      <c r="J17" s="21" t="s">
        <v>8</v>
      </c>
      <c r="K17" s="21" t="s">
        <v>36</v>
      </c>
    </row>
    <row r="18" spans="1:11" ht="99.6" customHeight="1" x14ac:dyDescent="0.2">
      <c r="A18" s="2">
        <v>13</v>
      </c>
      <c r="B18" s="18" t="s">
        <v>37</v>
      </c>
      <c r="C18" s="26" t="s">
        <v>38</v>
      </c>
      <c r="D18" s="19">
        <v>583</v>
      </c>
      <c r="E18" s="19">
        <v>10</v>
      </c>
      <c r="F18" s="19">
        <f t="shared" si="0"/>
        <v>593</v>
      </c>
      <c r="G18" s="20">
        <v>3377.8300000000004</v>
      </c>
      <c r="H18" s="7"/>
      <c r="I18" s="21" t="str">
        <f t="shared" si="1"/>
        <v>Sim</v>
      </c>
      <c r="J18" s="21" t="s">
        <v>8</v>
      </c>
      <c r="K18" s="21" t="s">
        <v>36</v>
      </c>
    </row>
    <row r="19" spans="1:11" ht="309.95" customHeight="1" x14ac:dyDescent="0.2">
      <c r="A19" s="2">
        <v>14</v>
      </c>
      <c r="B19" s="9" t="s">
        <v>33</v>
      </c>
      <c r="C19" s="24" t="s">
        <v>23</v>
      </c>
      <c r="D19" s="25">
        <v>755</v>
      </c>
      <c r="E19" s="17">
        <v>10</v>
      </c>
      <c r="F19" s="17">
        <f t="shared" si="0"/>
        <v>765</v>
      </c>
      <c r="G19" s="7">
        <v>7583.66</v>
      </c>
      <c r="H19" s="7">
        <f>F19*G19</f>
        <v>5801499.8999999994</v>
      </c>
      <c r="I19" s="12" t="str">
        <f t="shared" si="1"/>
        <v>Não</v>
      </c>
      <c r="J19" s="12" t="s">
        <v>8</v>
      </c>
      <c r="K19" s="12" t="s">
        <v>36</v>
      </c>
    </row>
    <row r="20" spans="1:11" ht="312.60000000000002" customHeight="1" x14ac:dyDescent="0.2">
      <c r="A20" s="2">
        <v>15</v>
      </c>
      <c r="B20" s="9" t="s">
        <v>34</v>
      </c>
      <c r="C20" s="24" t="s">
        <v>23</v>
      </c>
      <c r="D20" s="25">
        <v>479</v>
      </c>
      <c r="E20" s="17">
        <v>5</v>
      </c>
      <c r="F20" s="17">
        <f t="shared" si="0"/>
        <v>484</v>
      </c>
      <c r="G20" s="7">
        <v>9807.33</v>
      </c>
      <c r="H20" s="7">
        <f t="shared" ref="H20:H24" si="3">F20*G20</f>
        <v>4746747.72</v>
      </c>
      <c r="I20" s="12" t="str">
        <f t="shared" si="1"/>
        <v>Não</v>
      </c>
      <c r="J20" s="12" t="s">
        <v>8</v>
      </c>
      <c r="K20" s="12" t="s">
        <v>36</v>
      </c>
    </row>
    <row r="21" spans="1:11" ht="44.1" customHeight="1" x14ac:dyDescent="0.2">
      <c r="A21" s="2">
        <v>16</v>
      </c>
      <c r="B21" s="8" t="s">
        <v>20</v>
      </c>
      <c r="C21" s="24" t="s">
        <v>24</v>
      </c>
      <c r="D21" s="25">
        <v>5</v>
      </c>
      <c r="E21" s="17">
        <v>0</v>
      </c>
      <c r="F21" s="17">
        <f t="shared" si="0"/>
        <v>5</v>
      </c>
      <c r="G21" s="7">
        <v>766.78</v>
      </c>
      <c r="H21" s="7">
        <f t="shared" si="3"/>
        <v>3833.8999999999996</v>
      </c>
      <c r="I21" s="12" t="str">
        <f t="shared" si="1"/>
        <v>Sim</v>
      </c>
      <c r="J21" s="12" t="s">
        <v>8</v>
      </c>
      <c r="K21" s="12" t="s">
        <v>9</v>
      </c>
    </row>
    <row r="22" spans="1:11" ht="48.95" customHeight="1" x14ac:dyDescent="0.2">
      <c r="A22" s="2">
        <v>17</v>
      </c>
      <c r="B22" s="8" t="s">
        <v>21</v>
      </c>
      <c r="C22" s="24" t="s">
        <v>24</v>
      </c>
      <c r="D22" s="25">
        <v>2</v>
      </c>
      <c r="E22" s="17">
        <v>0</v>
      </c>
      <c r="F22" s="17">
        <f t="shared" si="0"/>
        <v>2</v>
      </c>
      <c r="G22" s="7">
        <v>2864.4425000000001</v>
      </c>
      <c r="H22" s="7">
        <f t="shared" si="3"/>
        <v>5728.8850000000002</v>
      </c>
      <c r="I22" s="12" t="str">
        <f t="shared" si="1"/>
        <v>Sim</v>
      </c>
      <c r="J22" s="12" t="s">
        <v>8</v>
      </c>
      <c r="K22" s="12" t="s">
        <v>9</v>
      </c>
    </row>
    <row r="23" spans="1:11" ht="24.6" customHeight="1" x14ac:dyDescent="0.2">
      <c r="A23" s="2">
        <v>18</v>
      </c>
      <c r="B23" s="8" t="s">
        <v>22</v>
      </c>
      <c r="C23" s="24" t="s">
        <v>23</v>
      </c>
      <c r="D23" s="25">
        <v>30</v>
      </c>
      <c r="E23" s="17">
        <v>0</v>
      </c>
      <c r="F23" s="17">
        <f t="shared" si="0"/>
        <v>30</v>
      </c>
      <c r="G23" s="7">
        <v>309.95</v>
      </c>
      <c r="H23" s="7">
        <f t="shared" si="3"/>
        <v>9298.5</v>
      </c>
      <c r="I23" s="12" t="str">
        <f t="shared" si="1"/>
        <v>Sim</v>
      </c>
      <c r="J23" s="12" t="s">
        <v>8</v>
      </c>
      <c r="K23" s="12" t="s">
        <v>9</v>
      </c>
    </row>
    <row r="24" spans="1:11" ht="204" customHeight="1" x14ac:dyDescent="0.2">
      <c r="A24" s="16">
        <v>19</v>
      </c>
      <c r="B24" s="9" t="s">
        <v>32</v>
      </c>
      <c r="C24" s="24" t="s">
        <v>23</v>
      </c>
      <c r="D24" s="25">
        <v>193</v>
      </c>
      <c r="E24" s="17">
        <v>0</v>
      </c>
      <c r="F24" s="17">
        <f t="shared" si="0"/>
        <v>193</v>
      </c>
      <c r="G24" s="7">
        <v>1861.36</v>
      </c>
      <c r="H24" s="7">
        <f t="shared" si="3"/>
        <v>359242.48</v>
      </c>
      <c r="I24" s="12" t="str">
        <f t="shared" si="1"/>
        <v>Não</v>
      </c>
      <c r="J24" s="12" t="s">
        <v>8</v>
      </c>
      <c r="K24" s="12" t="s">
        <v>36</v>
      </c>
    </row>
    <row r="25" spans="1:11" ht="23.45" customHeight="1" x14ac:dyDescent="0.2">
      <c r="A25" s="15"/>
      <c r="G25" s="10" t="s">
        <v>26</v>
      </c>
      <c r="H25" s="11">
        <f>SUM(H6:H24)</f>
        <v>12236661.256999999</v>
      </c>
    </row>
    <row r="26" spans="1:11" ht="38.450000000000003" customHeight="1" x14ac:dyDescent="0.2">
      <c r="A26" s="15"/>
    </row>
    <row r="27" spans="1:11" ht="15" customHeight="1" x14ac:dyDescent="0.2"/>
    <row r="28" spans="1:11" ht="20.25" customHeight="1" x14ac:dyDescent="0.2"/>
    <row r="29" spans="1:11" ht="12.95" customHeight="1" x14ac:dyDescent="0.2"/>
    <row r="30" spans="1:11" ht="50.85" customHeight="1" x14ac:dyDescent="0.2"/>
    <row r="31" spans="1:11" ht="40.700000000000003" customHeight="1" x14ac:dyDescent="0.2"/>
    <row r="32" spans="1:11" ht="78" customHeight="1" x14ac:dyDescent="0.2"/>
    <row r="33" ht="146.25" customHeight="1" x14ac:dyDescent="0.2"/>
    <row r="34" ht="30.6" customHeight="1" x14ac:dyDescent="0.2"/>
    <row r="35" ht="30.6" customHeight="1" x14ac:dyDescent="0.2"/>
    <row r="36" ht="97.5" customHeight="1" x14ac:dyDescent="0.2"/>
    <row r="37" ht="30.6" customHeight="1" x14ac:dyDescent="0.2"/>
    <row r="38" ht="60.95" customHeight="1" x14ac:dyDescent="0.2"/>
    <row r="39" ht="40.700000000000003" customHeight="1" x14ac:dyDescent="0.2"/>
    <row r="40" ht="30.6" customHeight="1" x14ac:dyDescent="0.2"/>
    <row r="41" ht="40.700000000000003" customHeight="1" x14ac:dyDescent="0.2"/>
    <row r="42" ht="30.6" customHeight="1" x14ac:dyDescent="0.2"/>
    <row r="43" ht="50.85" customHeight="1" x14ac:dyDescent="0.2"/>
    <row r="44" ht="50.85" customHeight="1" x14ac:dyDescent="0.2"/>
    <row r="45" ht="20.25" customHeight="1" x14ac:dyDescent="0.2"/>
    <row r="46" ht="20.25" customHeight="1" x14ac:dyDescent="0.2"/>
    <row r="47" ht="20.25" customHeight="1" x14ac:dyDescent="0.2"/>
    <row r="48" ht="78" customHeight="1" x14ac:dyDescent="0.2"/>
    <row r="49" ht="30.6" customHeight="1" x14ac:dyDescent="0.2"/>
    <row r="50" ht="107.25" customHeight="1" x14ac:dyDescent="0.2"/>
    <row r="51" ht="40.700000000000003" customHeight="1" x14ac:dyDescent="0.2"/>
    <row r="52" ht="97.5" customHeight="1" x14ac:dyDescent="0.2"/>
    <row r="53" ht="117" customHeight="1" x14ac:dyDescent="0.2"/>
    <row r="54" ht="50.85" customHeight="1" x14ac:dyDescent="0.2"/>
    <row r="55" ht="40.700000000000003" customHeight="1" x14ac:dyDescent="0.2"/>
    <row r="56" ht="30.6" customHeight="1" x14ac:dyDescent="0.2"/>
    <row r="57" ht="78" customHeight="1" x14ac:dyDescent="0.2"/>
    <row r="58" ht="40.700000000000003" customHeight="1" x14ac:dyDescent="0.2"/>
    <row r="59" ht="50.85" customHeight="1" x14ac:dyDescent="0.2"/>
    <row r="60" ht="20.25" customHeight="1" x14ac:dyDescent="0.2"/>
    <row r="61" ht="20.25" customHeight="1" x14ac:dyDescent="0.2"/>
    <row r="62" ht="20.25" customHeight="1" x14ac:dyDescent="0.2"/>
    <row r="63" ht="20.25" customHeight="1" x14ac:dyDescent="0.2"/>
    <row r="64" ht="50.85" customHeight="1" x14ac:dyDescent="0.2"/>
    <row r="65" ht="40.700000000000003" customHeight="1" x14ac:dyDescent="0.2"/>
    <row r="66" ht="20.25" customHeight="1" x14ac:dyDescent="0.2"/>
    <row r="67" ht="20.25" customHeight="1" x14ac:dyDescent="0.2"/>
    <row r="68" ht="30.6" customHeight="1" x14ac:dyDescent="0.2"/>
    <row r="69" ht="20.25" customHeight="1" x14ac:dyDescent="0.2"/>
    <row r="70" ht="20.25" customHeight="1" x14ac:dyDescent="0.2"/>
    <row r="71" ht="30.6" customHeight="1" x14ac:dyDescent="0.2"/>
    <row r="72" ht="30.6" customHeight="1" x14ac:dyDescent="0.2"/>
    <row r="73" ht="40.700000000000003" customHeight="1" x14ac:dyDescent="0.2"/>
    <row r="74" ht="78" customHeight="1" x14ac:dyDescent="0.2"/>
    <row r="75" ht="126.75" customHeight="1" x14ac:dyDescent="0.2"/>
    <row r="76" ht="126.75" customHeight="1" x14ac:dyDescent="0.2"/>
    <row r="77" ht="111.95" customHeight="1" x14ac:dyDescent="0.2"/>
    <row r="78" ht="50.85" customHeight="1" x14ac:dyDescent="0.2"/>
    <row r="79" ht="40.700000000000003" customHeight="1" x14ac:dyDescent="0.2"/>
    <row r="80" ht="50.85" customHeight="1" x14ac:dyDescent="0.2"/>
    <row r="81" ht="126.75" customHeight="1" x14ac:dyDescent="0.2"/>
    <row r="82" ht="50.85" customHeight="1" x14ac:dyDescent="0.2"/>
    <row r="83" ht="50.85" customHeight="1" x14ac:dyDescent="0.2"/>
    <row r="84" ht="50.85" customHeight="1" x14ac:dyDescent="0.2"/>
    <row r="85" ht="40.700000000000003" customHeight="1" x14ac:dyDescent="0.2"/>
    <row r="86" ht="60.95" customHeight="1" x14ac:dyDescent="0.2"/>
    <row r="87" ht="30.6" customHeight="1" x14ac:dyDescent="0.2"/>
    <row r="88" ht="60.95" customHeight="1" x14ac:dyDescent="0.2"/>
    <row r="89" ht="40.700000000000003" customHeight="1" x14ac:dyDescent="0.2"/>
    <row r="90" ht="165.75" customHeight="1" x14ac:dyDescent="0.2"/>
    <row r="91" ht="30.6" customHeight="1" x14ac:dyDescent="0.2"/>
    <row r="92" ht="78" customHeight="1" x14ac:dyDescent="0.2"/>
    <row r="93" ht="78" customHeight="1" x14ac:dyDescent="0.2"/>
    <row r="94" ht="60.95" customHeight="1" x14ac:dyDescent="0.2"/>
    <row r="95" ht="87.75" customHeight="1" x14ac:dyDescent="0.2"/>
    <row r="96" ht="97.5" customHeight="1" x14ac:dyDescent="0.2"/>
    <row r="97" ht="30.6" customHeight="1" x14ac:dyDescent="0.2"/>
    <row r="98" ht="40.700000000000003" customHeight="1" x14ac:dyDescent="0.2"/>
    <row r="99" ht="78" customHeight="1" x14ac:dyDescent="0.2"/>
    <row r="100" ht="40.700000000000003" customHeight="1" x14ac:dyDescent="0.2"/>
    <row r="101" ht="40.700000000000003" customHeight="1" x14ac:dyDescent="0.2"/>
    <row r="102" ht="30.6" customHeight="1" x14ac:dyDescent="0.2"/>
    <row r="103" ht="78" customHeight="1" x14ac:dyDescent="0.2"/>
    <row r="104" ht="40.700000000000003" customHeight="1" x14ac:dyDescent="0.2"/>
  </sheetData>
  <mergeCells count="4">
    <mergeCell ref="A1:D1"/>
    <mergeCell ref="A2:D2"/>
    <mergeCell ref="A3:D3"/>
    <mergeCell ref="A4:D4"/>
  </mergeCells>
  <pageMargins left="0.7" right="0.7" top="0.75" bottom="0.75" header="0.3" footer="0.3"/>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mapa_licitacao (1).xlsx</dc:title>
  <dc:creator>Aline Trindade</dc:creator>
  <cp:lastModifiedBy>Viviane Lemos</cp:lastModifiedBy>
  <cp:lastPrinted>2025-07-03T19:59:23Z</cp:lastPrinted>
  <dcterms:created xsi:type="dcterms:W3CDTF">2025-02-18T13:09:36Z</dcterms:created>
  <dcterms:modified xsi:type="dcterms:W3CDTF">2025-09-30T12:28:52Z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2025-02-04T00:00:00Z</vt:filetime>
  </property>
  <property fmtid="{D5CDD505-2E9C-101B-9397-08002B2CF9AE}" pid="3" name="LastSaved">
    <vt:filetime>2025-02-18T00:00:00Z</vt:filetime>
  </property>
  <property fmtid="{D5CDD505-2E9C-101B-9397-08002B2CF9AE}" pid="4" name="Producer">
    <vt:lpwstr>Microsoft: Print To PDF</vt:lpwstr>
  </property>
</Properties>
</file>