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8800" windowHeight="12300"/>
  </bookViews>
  <sheets>
    <sheet name="Anexo I-A" sheetId="1" r:id="rId1"/>
    <sheet name="Intervalos" sheetId="2" r:id="rId2"/>
  </sheets>
  <definedNames>
    <definedName name="_xlnm._FilterDatabase" localSheetId="0" hidden="1">'Anexo I-A'!#REF!</definedName>
    <definedName name="_xlnm.Print_Area" localSheetId="0">'Anexo I-A'!$A$1:$J$8</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8" i="1" l="1"/>
</calcChain>
</file>

<file path=xl/sharedStrings.xml><?xml version="1.0" encoding="utf-8"?>
<sst xmlns="http://schemas.openxmlformats.org/spreadsheetml/2006/main" count="32" uniqueCount="29">
  <si>
    <t>PRÓ-REITORIA DE ADMINISTRAÇÃO</t>
  </si>
  <si>
    <t>COORDENAÇÃO DE MATERIAIS</t>
  </si>
  <si>
    <t>ANEXO I-A - PLANILHA ESTIMATIVA DE DESCRIÇÃO E PREÇOS</t>
  </si>
  <si>
    <t>ITEM LICITAÇÃO</t>
  </si>
  <si>
    <t>DESCRIÇÃO/ ESPECIFICAÇÃO</t>
  </si>
  <si>
    <t>SUGESTÃO DE CATMAT</t>
  </si>
  <si>
    <t>UNIDADE DE MEDIDA</t>
  </si>
  <si>
    <t xml:space="preserve">QUANTIDADE </t>
  </si>
  <si>
    <t>VALOR UNITÁRIO</t>
  </si>
  <si>
    <t>VALOR TOTAL</t>
  </si>
  <si>
    <t>EXCLUSIVO ME/EPP</t>
  </si>
  <si>
    <t>MODO DE DISPUTA</t>
  </si>
  <si>
    <t>INTERVALO LANCES</t>
  </si>
  <si>
    <t>NÃO</t>
  </si>
  <si>
    <t>Aberto</t>
  </si>
  <si>
    <t>Valor Unitário
Estimado (Faixa)</t>
  </si>
  <si>
    <t>Diferença Mínima
 de Valores / 
Percentuais de 
Lances</t>
  </si>
  <si>
    <t>Interpretação</t>
  </si>
  <si>
    <t>R$ 0,01 - R$ 5,00 =&gt; R$ 0,01</t>
  </si>
  <si>
    <t>R$ 5,01 - R$ 10,00 =&gt; R$ 0,02</t>
  </si>
  <si>
    <t>R$ 10,01 - R$ 20,00 =&gt; R$ 0,03</t>
  </si>
  <si>
    <t>R$ 20,01 - R$ 50,00 =&gt; R$ 0,05</t>
  </si>
  <si>
    <t>R$ 50,01 - R$ 100,00 =&gt; R$ 0,10</t>
  </si>
  <si>
    <t>0,10%</t>
  </si>
  <si>
    <t>Acima de R$ 100,00 =&gt; 0,10%</t>
  </si>
  <si>
    <t>AUTOCLAVE. Aplicação: Ideal para esterilização de artigos/instrumentos termorresistentes embalados utilizando vapor saturado sob pressão. Desaeração e despressurização automática. Tempo de esterilização: até 20 min. Tempo de secagem: 45 min. Especificações técnicas: Material da câmara: Aço inox; Capacidade: 21 litros; Quantidade de água destilada utilizada a cada ciclo: 250 ml de água destilada; Faixa de temperatura dede temperatura de trabalho: 15ºC à 40ºC; Consumo elétrico: 127 V: 658 Watts/hora; 220 V: 708 Watts/hora; Potência: 1.600 Watts; Tensão: Bivolt automático (127V e 220V); Frequência: 50/60 Hz; Dimensões externas da autoclave: aproximadamente 40 x 40 x 60 cm (L x A x P); Peso: até 30 Kg; Registros no Inmetro e na AnvisaSIMILAR AO MODELO: Autoclave Vitale Class Cd 21L Azul Bivolt - Cristofoli</t>
  </si>
  <si>
    <t>Unidade</t>
  </si>
  <si>
    <t>SIM</t>
  </si>
  <si>
    <t>Autoclave Hospitalar Horizontal, com capacidade aproximada de 100 litros, destinada à esterilização de materiais médico-hospitalares. O equipamento deve atender integralmente às seguintes características técnicas mínimas: - Autoclave horizontal hospitalar com impressora, com capacidade nominal de 100 litros. Deve ser adequada para processamento de instrumentais cirúrgicos, materiais médico-hospitalares e roupas, com ciclos de esterilização de 90º a 135ºC (ou faixas de temperatura equivalentes), incluindo fase de secagem por vácuo pós-esterilização. Admite-se, para efeito de aferição da capacidade nominal e dimensões da câmara interna, tolerância de até 10% de variação. - Serão aceitos modelos com uma ou duas portas (simples ou de passagem tipo barreira), desde que cada porta seja do tipo volante central, com fechamento manual hermético por meio de roda central de trava. Porta com trava mecânica e intertravamento que impeça a abertura enquanto houver pressão interna. Não serão aceitas portas automáticas ou pneumáticas. - Câmara Interna e carcaça em aço inoxidável AISI 304 ou galvanizado ou superior. Deve acompanhar cesto interno perfurado em aço inoxidável com dimensões aproximadas de 19,2x36x54 cm e próprio para uso em autoclaves, permitindo a livre circulação do vapor pelos materiais. – Deve possuir sistema de geração de vapor próprio e integrado (elétrico), ou ser apta a receber vapor de rede externa. Não será exigido compressor de ar isento de óleo nem carrinho externo de transporte de materiais como acessório obrigatório. - Painel de Controle microprocessado/CLP com display digital, memória interna, programação de ciclos e parâmetros ajustáveis. – Deve conter impressora matricial serial (RS-232) instalada para registro dos ciclos de esterilização. - Equipamento dotado dos dispositivos de segurança exigidos para vasos de pressão, incluindo trava mecânica da porta, válvulas de segurança, sensores de pressão, botões de emergência e alarmes. - Isolamento térmico eficiente, através de manta de lã mineral ou equivalente envolvendo a câmara. - Alimentação elétrica: 220 V ou 380 V trifásico, 60 Hz, com potência entre 10 e 15 kW. - O equipamento deve atender integralmente às normas técnicas e regulamentos aplicáveis, em especial: ABNT NBR 11816:2003, NR-13 (Norma Regulamentadora nº 13 – Caldeiras, Vasos de Pressão e Tubulações) e Registro na Anvisa. O equipamento deverá ser entregue acompanhado do Manual do Usuário e Manual do Controlador em português.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</si>
</sst>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R$&quot;\ * #,##0.00_-;\-&quot;R$&quot;\ * #,##0.00_-;_-&quot;R$&quot;\ * &quot;-&quot;??_-;_-@_-"/>
    <numFmt numFmtId="43" formatCode="_-* #,##0.00_-;\-* #,##0.00_-;_-* &quot;-&quot;??_-;_-@_-"/>
  </numFmts>
  <fonts count="12">
    <font>
      <sz val="11"/>
      <color theme="1"/>
      <name val="Calibri"/>
      <charset val="134"/>
      <scheme val="minor"/>
    </font>
    <font>
      <b/>
      <sz val="11"/>
      <color theme="1"/>
      <name val="Calibri"/>
      <charset val="134"/>
      <scheme val="minor"/>
    </font>
    <font>
      <sz val="8"/>
      <color theme="1"/>
      <name val="Calibri"/>
      <charset val="134"/>
      <scheme val="minor"/>
    </font>
    <font>
      <sz val="10"/>
      <color theme="1"/>
      <name val="Calibri"/>
      <charset val="134"/>
      <scheme val="minor"/>
    </font>
    <font>
      <b/>
      <sz val="10"/>
      <color theme="1"/>
      <name val="Calibri"/>
      <charset val="134"/>
      <scheme val="minor"/>
    </font>
    <font>
      <b/>
      <sz val="8"/>
      <color theme="1"/>
      <name val="Calibri"/>
      <charset val="134"/>
      <scheme val="minor"/>
    </font>
    <font>
      <b/>
      <sz val="8"/>
      <color rgb="FF000000"/>
      <name val="Calibri"/>
      <charset val="134"/>
      <scheme val="minor"/>
    </font>
    <font>
      <sz val="8"/>
      <name val="Calibri"/>
      <charset val="134"/>
      <scheme val="minor"/>
    </font>
    <font>
      <sz val="10"/>
      <color theme="1"/>
      <name val="Calibri"/>
      <charset val="134"/>
      <scheme val="minor"/>
    </font>
    <font>
      <sz val="11"/>
      <color theme="1"/>
      <name val="Calibri"/>
      <charset val="134"/>
      <scheme val="minor"/>
    </font>
    <font>
      <sz val="8"/>
      <name val="Calibri"/>
      <family val="2"/>
      <scheme val="minor"/>
    </font>
    <font>
      <sz val="8"/>
      <color rgb="FFFF0000"/>
      <name val="Calibri"/>
      <family val="2"/>
      <scheme val="minor"/>
    </font>
  </fonts>
  <fills count="6">
    <fill>
      <patternFill patternType="none"/>
    </fill>
    <fill>
      <patternFill patternType="gray125"/>
    </fill>
    <fill>
      <patternFill patternType="solid">
        <fgColor theme="4" tint="0.39994506668294322"/>
        <bgColor indexed="64"/>
      </patternFill>
    </fill>
    <fill>
      <patternFill patternType="solid">
        <fgColor theme="6" tint="0.39994506668294322"/>
        <bgColor indexed="64"/>
      </patternFill>
    </fill>
    <fill>
      <patternFill patternType="solid">
        <fgColor rgb="FF8DB3E2"/>
        <bgColor indexed="64"/>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3">
    <xf numFmtId="0" fontId="0" fillId="0" borderId="0"/>
    <xf numFmtId="43" fontId="8" fillId="0" borderId="0" applyFont="0" applyFill="0" applyBorder="0" applyAlignment="0" applyProtection="0">
      <alignment vertical="center"/>
    </xf>
    <xf numFmtId="44" fontId="9" fillId="0" borderId="0" applyFont="0" applyFill="0" applyBorder="0" applyAlignment="0" applyProtection="0"/>
  </cellStyleXfs>
  <cellXfs count="23">
    <xf numFmtId="0" fontId="0" fillId="0" borderId="0" xfId="0"/>
    <xf numFmtId="0" fontId="1" fillId="2" borderId="1" xfId="0" applyFont="1" applyFill="1" applyBorder="1" applyAlignment="1">
      <alignment horizontal="center" vertical="center" wrapText="1"/>
    </xf>
    <xf numFmtId="0" fontId="1" fillId="3" borderId="1" xfId="0" applyFont="1" applyFill="1" applyBorder="1" applyAlignment="1">
      <alignment horizontal="center" vertical="center"/>
    </xf>
    <xf numFmtId="44" fontId="0" fillId="0" borderId="1" xfId="2" applyFont="1" applyBorder="1" applyAlignment="1">
      <alignment horizontal="center" vertical="center"/>
    </xf>
    <xf numFmtId="0" fontId="0" fillId="0" borderId="1" xfId="0" applyBorder="1" applyAlignment="1">
      <alignment horizontal="center" vertical="center"/>
    </xf>
    <xf numFmtId="44" fontId="0" fillId="0" borderId="1" xfId="2" applyFont="1" applyBorder="1" applyAlignment="1">
      <alignment horizontal="right" vertical="center"/>
    </xf>
    <xf numFmtId="0" fontId="2" fillId="0" borderId="0" xfId="0" applyFont="1"/>
    <xf numFmtId="0" fontId="3" fillId="0" borderId="0" xfId="0" applyFont="1" applyAlignment="1">
      <alignment wrapText="1"/>
    </xf>
    <xf numFmtId="0" fontId="3" fillId="0" borderId="0" xfId="0" applyFont="1" applyAlignment="1">
      <alignment horizontal="center" vertical="center"/>
    </xf>
    <xf numFmtId="0" fontId="3" fillId="0" borderId="0" xfId="0" applyFont="1" applyAlignment="1">
      <alignment horizontal="center" vertical="center" wrapText="1"/>
    </xf>
    <xf numFmtId="0" fontId="3" fillId="0" borderId="0" xfId="0" applyFont="1"/>
    <xf numFmtId="0" fontId="5" fillId="4" borderId="1"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7" fillId="5" borderId="1" xfId="0" applyFont="1" applyFill="1" applyBorder="1" applyAlignment="1">
      <alignment horizontal="center" vertical="center" wrapText="1"/>
    </xf>
    <xf numFmtId="0" fontId="4" fillId="0" borderId="0" xfId="0" applyFont="1" applyAlignment="1">
      <alignment horizontal="center" wrapText="1"/>
    </xf>
    <xf numFmtId="0" fontId="6" fillId="4" borderId="2" xfId="0" applyFont="1" applyFill="1" applyBorder="1" applyAlignment="1">
      <alignment horizontal="center" vertical="center" wrapText="1"/>
    </xf>
    <xf numFmtId="44" fontId="6" fillId="4" borderId="2" xfId="2" applyFont="1" applyFill="1" applyBorder="1" applyAlignment="1">
      <alignment horizontal="center" vertical="center" wrapText="1"/>
    </xf>
    <xf numFmtId="0" fontId="11" fillId="0" borderId="1" xfId="0" applyFont="1" applyBorder="1" applyAlignment="1">
      <alignment horizontal="center" vertical="center" wrapText="1"/>
    </xf>
    <xf numFmtId="10" fontId="7" fillId="5" borderId="1" xfId="1" applyNumberFormat="1" applyFont="1" applyFill="1" applyBorder="1" applyAlignment="1">
      <alignment horizontal="center" vertical="center"/>
    </xf>
    <xf numFmtId="10" fontId="7" fillId="5" borderId="1" xfId="0" applyNumberFormat="1" applyFont="1" applyFill="1" applyBorder="1" applyAlignment="1">
      <alignment horizontal="center" vertical="center"/>
    </xf>
    <xf numFmtId="0" fontId="10" fillId="5" borderId="1" xfId="0" applyFont="1" applyFill="1" applyBorder="1" applyAlignment="1">
      <alignment horizontal="center" vertical="center" wrapText="1"/>
    </xf>
    <xf numFmtId="44" fontId="7" fillId="5" borderId="1" xfId="2" applyFont="1" applyFill="1" applyBorder="1" applyAlignment="1">
      <alignment horizontal="center" vertical="center" wrapText="1"/>
    </xf>
    <xf numFmtId="44" fontId="10" fillId="5" borderId="1" xfId="2" applyFont="1" applyFill="1" applyBorder="1" applyAlignment="1">
      <alignment horizontal="center" vertical="center" wrapText="1"/>
    </xf>
  </cellXfs>
  <cellStyles count="3">
    <cellStyle name="Moeda" xfId="2" builtinId="4"/>
    <cellStyle name="Normal" xfId="0" builtinId="0"/>
    <cellStyle name="Vírgula" xfId="1"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
  <sheetViews>
    <sheetView tabSelected="1" view="pageLayout" zoomScaleNormal="100" zoomScaleSheetLayoutView="80" workbookViewId="0">
      <selection activeCell="M6" sqref="M6"/>
    </sheetView>
  </sheetViews>
  <sheetFormatPr defaultColWidth="9.140625" defaultRowHeight="12.75"/>
  <cols>
    <col min="1" max="1" width="7.7109375" style="7" customWidth="1"/>
    <col min="2" max="2" width="121.5703125" style="7" customWidth="1"/>
    <col min="3" max="3" width="13.5703125" style="7" customWidth="1"/>
    <col min="4" max="4" width="9" style="7" customWidth="1"/>
    <col min="5" max="5" width="10.85546875" style="8" customWidth="1"/>
    <col min="6" max="6" width="11.28515625" style="8" customWidth="1"/>
    <col min="7" max="7" width="12.5703125" style="8" customWidth="1"/>
    <col min="8" max="8" width="8.140625" style="8" customWidth="1"/>
    <col min="9" max="9" width="7.140625" style="9" customWidth="1"/>
    <col min="10" max="10" width="8" style="8" customWidth="1"/>
    <col min="11" max="11" width="16.28515625" style="10" customWidth="1"/>
    <col min="12" max="13" width="9.140625" style="10"/>
    <col min="14" max="14" width="21.85546875" style="10" customWidth="1"/>
    <col min="15" max="15" width="20.28515625" style="10" customWidth="1"/>
    <col min="16" max="16384" width="9.140625" style="10"/>
  </cols>
  <sheetData>
    <row r="1" spans="1:10" ht="12.75" customHeight="1">
      <c r="A1" s="14" t="s">
        <v>0</v>
      </c>
      <c r="B1" s="14"/>
      <c r="C1" s="14"/>
      <c r="D1" s="14"/>
      <c r="E1" s="14"/>
      <c r="F1" s="14"/>
      <c r="G1" s="14"/>
      <c r="H1" s="14"/>
      <c r="I1" s="14"/>
      <c r="J1" s="14"/>
    </row>
    <row r="2" spans="1:10" ht="12.75" customHeight="1">
      <c r="A2" s="14" t="s">
        <v>1</v>
      </c>
      <c r="B2" s="14"/>
      <c r="C2" s="14"/>
      <c r="D2" s="14"/>
      <c r="E2" s="14"/>
      <c r="F2" s="14"/>
      <c r="G2" s="14"/>
      <c r="H2" s="14"/>
      <c r="I2" s="14"/>
      <c r="J2" s="14"/>
    </row>
    <row r="3" spans="1:10" ht="12.75" customHeight="1">
      <c r="A3" s="14" t="s">
        <v>2</v>
      </c>
      <c r="B3" s="14"/>
      <c r="C3" s="14"/>
      <c r="D3" s="14"/>
      <c r="E3" s="14"/>
      <c r="F3" s="14"/>
      <c r="G3" s="14"/>
      <c r="H3" s="14"/>
      <c r="I3" s="14"/>
      <c r="J3" s="14"/>
    </row>
    <row r="5" spans="1:10" ht="33.75">
      <c r="A5" s="11" t="s">
        <v>3</v>
      </c>
      <c r="B5" s="12" t="s">
        <v>4</v>
      </c>
      <c r="C5" s="12" t="s">
        <v>6</v>
      </c>
      <c r="D5" s="12" t="s">
        <v>5</v>
      </c>
      <c r="E5" s="12" t="s">
        <v>7</v>
      </c>
      <c r="F5" s="12" t="s">
        <v>8</v>
      </c>
      <c r="G5" s="12" t="s">
        <v>9</v>
      </c>
      <c r="H5" s="12" t="s">
        <v>10</v>
      </c>
      <c r="I5" s="12" t="s">
        <v>11</v>
      </c>
      <c r="J5" s="12" t="s">
        <v>12</v>
      </c>
    </row>
    <row r="6" spans="1:10" s="6" customFormat="1" ht="180">
      <c r="A6" s="13">
        <v>1</v>
      </c>
      <c r="B6" s="13" t="s">
        <v>28</v>
      </c>
      <c r="C6" s="20" t="s">
        <v>26</v>
      </c>
      <c r="D6" s="13">
        <v>425500</v>
      </c>
      <c r="E6" s="13">
        <v>1</v>
      </c>
      <c r="F6" s="21">
        <v>139990</v>
      </c>
      <c r="G6" s="21">
        <v>139990</v>
      </c>
      <c r="H6" s="22" t="s">
        <v>13</v>
      </c>
      <c r="I6" s="17" t="s">
        <v>14</v>
      </c>
      <c r="J6" s="18">
        <v>1E-3</v>
      </c>
    </row>
    <row r="7" spans="1:10" s="6" customFormat="1" ht="56.25">
      <c r="A7" s="13">
        <v>2</v>
      </c>
      <c r="B7" s="13" t="s">
        <v>25</v>
      </c>
      <c r="C7" s="20" t="s">
        <v>26</v>
      </c>
      <c r="D7" s="13">
        <v>625456</v>
      </c>
      <c r="E7" s="13">
        <v>1</v>
      </c>
      <c r="F7" s="21">
        <v>7593.9</v>
      </c>
      <c r="G7" s="21">
        <v>7593.9</v>
      </c>
      <c r="H7" s="22" t="s">
        <v>27</v>
      </c>
      <c r="I7" s="17" t="s">
        <v>14</v>
      </c>
      <c r="J7" s="19">
        <v>1E-3</v>
      </c>
    </row>
    <row r="8" spans="1:10">
      <c r="F8" s="15" t="s">
        <v>9</v>
      </c>
      <c r="G8" s="16">
        <f>SUM(G6:G7)</f>
        <v>147583.9</v>
      </c>
    </row>
  </sheetData>
  <mergeCells count="3">
    <mergeCell ref="A1:J1"/>
    <mergeCell ref="A2:J2"/>
    <mergeCell ref="A3:J3"/>
  </mergeCells>
  <pageMargins left="0.23622047244094499" right="0.23622047244094499" top="0.74803149606299202" bottom="0.74803149606299202" header="0.31496062992126" footer="0.31496062992126"/>
  <pageSetup paperSize="9" scale="66" fitToHeight="0" orientation="landscape" r:id="rId1"/>
  <headerFooter>
    <oddHeader>&amp;L&amp;G&amp;CPREGÃO ELETRÔNICO 90038/2025
&amp;R&amp;G</oddHeader>
    <oddFooter>&amp;L&amp;"-,Itálico"&amp;9ANEXO I-A- PLANILHA ESTIMATIVA DE QUANTIDADE E PREÇO&amp;R&amp;9&amp;P/&amp;N</oddFoot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workbookViewId="0">
      <selection activeCell="C3" sqref="C3"/>
    </sheetView>
  </sheetViews>
  <sheetFormatPr defaultColWidth="0" defaultRowHeight="15" zeroHeight="1"/>
  <cols>
    <col min="1" max="1" width="2.42578125" customWidth="1"/>
    <col min="2" max="2" width="12.85546875" customWidth="1"/>
    <col min="3" max="3" width="17.7109375" customWidth="1"/>
    <col min="4" max="4" width="3.140625" customWidth="1"/>
    <col min="5" max="5" width="27" customWidth="1"/>
    <col min="6" max="6" width="4" customWidth="1"/>
    <col min="7" max="16384" width="9.140625" hidden="1"/>
  </cols>
  <sheetData>
    <row r="1" spans="2:5" ht="10.5" customHeight="1"/>
    <row r="2" spans="2:5" ht="63" customHeight="1">
      <c r="B2" s="1" t="s">
        <v>15</v>
      </c>
      <c r="C2" s="1" t="s">
        <v>16</v>
      </c>
      <c r="E2" s="2" t="s">
        <v>17</v>
      </c>
    </row>
    <row r="3" spans="2:5">
      <c r="B3" s="3">
        <v>0.01</v>
      </c>
      <c r="C3" s="3">
        <v>0.01</v>
      </c>
      <c r="E3" s="4" t="s">
        <v>18</v>
      </c>
    </row>
    <row r="4" spans="2:5">
      <c r="B4" s="3">
        <v>5</v>
      </c>
      <c r="C4" s="3">
        <v>0.02</v>
      </c>
      <c r="E4" s="4" t="s">
        <v>19</v>
      </c>
    </row>
    <row r="5" spans="2:5">
      <c r="B5" s="3">
        <v>10</v>
      </c>
      <c r="C5" s="3">
        <v>0.03</v>
      </c>
      <c r="E5" s="4" t="s">
        <v>20</v>
      </c>
    </row>
    <row r="6" spans="2:5">
      <c r="B6" s="3">
        <v>20</v>
      </c>
      <c r="C6" s="3">
        <v>0.05</v>
      </c>
      <c r="E6" s="4" t="s">
        <v>21</v>
      </c>
    </row>
    <row r="7" spans="2:5">
      <c r="B7" s="3">
        <v>50</v>
      </c>
      <c r="C7" s="3">
        <v>0.1</v>
      </c>
      <c r="E7" s="4" t="s">
        <v>22</v>
      </c>
    </row>
    <row r="8" spans="2:5">
      <c r="B8" s="3">
        <v>100</v>
      </c>
      <c r="C8" s="5" t="s">
        <v>23</v>
      </c>
      <c r="E8" s="4" t="s">
        <v>24</v>
      </c>
    </row>
    <row r="9" spans="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2</vt:i4>
      </vt:variant>
      <vt:variant>
        <vt:lpstr>Intervalos nomeados</vt:lpstr>
      </vt:variant>
      <vt:variant>
        <vt:i4>1</vt:i4>
      </vt:variant>
    </vt:vector>
  </HeadingPairs>
  <TitlesOfParts>
    <vt:vector size="3" baseType="lpstr">
      <vt:lpstr>Anexo I-A</vt:lpstr>
      <vt:lpstr>Intervalos</vt:lpstr>
      <vt:lpstr>'Anexo I-A'!Area_de_impressao</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User</cp:lastModifiedBy>
  <cp:lastPrinted>2025-06-12T20:10:11Z</cp:lastPrinted>
  <dcterms:created xsi:type="dcterms:W3CDTF">2019-07-30T23:05:00Z</dcterms:created>
  <dcterms:modified xsi:type="dcterms:W3CDTF">2025-06-12T20:10:22Z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56C6337391DC4D71B659AC5A48370C3D_13</vt:lpwstr>
  </property>
  <property fmtid="{D5CDD505-2E9C-101B-9397-08002B2CF9AE}" pid="3" name="KSOProductBuildVer">
    <vt:lpwstr>1046-12.2.0.18607</vt:lpwstr>
  </property>
</Properties>
</file>