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 activeTab="1"/>
  </bookViews>
  <sheets>
    <sheet name="BDI " sheetId="7" r:id="rId1"/>
    <sheet name="BDI DIFERENCIADO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<sst xmlns="http://schemas.openxmlformats.org/spreadsheetml/2006/main" count="155" uniqueCount="70">
  <si>
    <t xml:space="preserve">(razão social da empresa licitante)
(n.º do CNPJ) </t>
  </si>
  <si>
    <t>ANEXO III-A DO EDITAL DE CONCORRÊNCIA ELETRÔNICA N.º 90.001/2025
COMPOSIÇÃO DE BDI - Benefícios e Despesas Indiretas (MODELO)
(Folha desonerada)</t>
  </si>
  <si>
    <t>OBRA: Contratação de Obra de Engenharia para execução de remanescente do Prédio do Instituto de Química</t>
  </si>
  <si>
    <t>ITEM</t>
  </si>
  <si>
    <t>DISCRIMINAÇÃO</t>
  </si>
  <si>
    <t>TAXA (%)</t>
  </si>
  <si>
    <t>AC - Administração Central</t>
  </si>
  <si>
    <t>SG - seguros e Garantia</t>
  </si>
  <si>
    <t>R - Risco</t>
  </si>
  <si>
    <t>DF - Despesas Financeiras</t>
  </si>
  <si>
    <t>L - Lucro Bruto</t>
  </si>
  <si>
    <t>Subtotal</t>
  </si>
  <si>
    <t>CP - Tributos (impostos COFINS 3% e PIS 0,65%)</t>
  </si>
  <si>
    <t>ISS - Tributos (Legislação Municipaç)</t>
  </si>
  <si>
    <t>CPRB - (INSS)</t>
  </si>
  <si>
    <t>BDI  conforme Acórdão 2622/2013 - TCU</t>
  </si>
  <si>
    <t>BDI Resultante</t>
  </si>
  <si>
    <t xml:space="preserve">BDI = </t>
  </si>
  <si>
    <t>(1+AC+S+R+G)(1+DF)(1+L)</t>
  </si>
  <si>
    <t>(1-I)</t>
  </si>
  <si>
    <t>Demonstração:</t>
  </si>
  <si>
    <t>AC = taxa de Administração Central</t>
  </si>
  <si>
    <t>S = taxa de Seguros</t>
  </si>
  <si>
    <t>R = taxa de Riscos</t>
  </si>
  <si>
    <t>G = taxa de Garantias</t>
  </si>
  <si>
    <t>DF = taxa de Despesas Financeiras</t>
  </si>
  <si>
    <t>L = taxa de Lucro/ remuneração</t>
  </si>
  <si>
    <t>I = taxa de incidência de Impostos (PIS, COFINS e ISS)</t>
  </si>
  <si>
    <t xml:space="preserve">  </t>
  </si>
  <si>
    <t>Administração Central (AC)</t>
  </si>
  <si>
    <r>
      <rPr>
        <sz val="9"/>
        <color rgb="FF000000"/>
        <rFont val="Arial"/>
        <charset val="134"/>
      </rPr>
      <t xml:space="preserve">Considerado = 4 % (varia </t>
    </r>
    <r>
      <rPr>
        <b/>
        <sz val="9"/>
        <color rgb="FF000000"/>
        <rFont val="Arial"/>
        <charset val="134"/>
      </rPr>
      <t xml:space="preserve">entre 3 a 5,50% do custo direto da obra) </t>
    </r>
  </si>
  <si>
    <t>Seguro + Garantia (S + G)</t>
  </si>
  <si>
    <r>
      <rPr>
        <sz val="9"/>
        <color rgb="FF000000"/>
        <rFont val="Arial"/>
        <charset val="134"/>
      </rPr>
      <t>Considerado =0,80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0,8 a 1,0% do custo da obra)</t>
    </r>
  </si>
  <si>
    <t>Risco ( R )</t>
  </si>
  <si>
    <r>
      <rPr>
        <sz val="9"/>
        <color rgb="FF000000"/>
        <rFont val="Arial"/>
        <charset val="134"/>
      </rPr>
      <t>Considerado =1,27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0,97 a 1,27% do custo da obra)</t>
    </r>
  </si>
  <si>
    <t>Despesas Financeiras (DF)</t>
  </si>
  <si>
    <r>
      <rPr>
        <sz val="9"/>
        <color rgb="FF000000"/>
        <rFont val="Arial"/>
        <charset val="134"/>
      </rPr>
      <t xml:space="preserve">Considerado = 1,23 % (varia </t>
    </r>
    <r>
      <rPr>
        <b/>
        <sz val="9"/>
        <color rgb="FF000000"/>
        <rFont val="Arial"/>
        <charset val="134"/>
      </rPr>
      <t>entre 0,59 e 1,39% do custo direto da obra)</t>
    </r>
  </si>
  <si>
    <t>Lucro (L)</t>
  </si>
  <si>
    <r>
      <rPr>
        <sz val="9"/>
        <color rgb="FF000000"/>
        <rFont val="Arial"/>
        <charset val="134"/>
      </rPr>
      <t xml:space="preserve">Considerado = 7,40 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6,16 a 8,96% do custo direto da obra)</t>
    </r>
  </si>
  <si>
    <t>Tributos sobre o faturamento (I)</t>
  </si>
  <si>
    <t>TRIBUTO</t>
  </si>
  <si>
    <t>ALIQUOTA</t>
  </si>
  <si>
    <t>COFINS</t>
  </si>
  <si>
    <t>PIS/PASEP</t>
  </si>
  <si>
    <t>ISS (Niterói)</t>
  </si>
  <si>
    <t>TOTAL</t>
  </si>
  <si>
    <t>CPRB (INSS)</t>
  </si>
  <si>
    <t>OBSERVAÇÕES</t>
  </si>
  <si>
    <t>1ª</t>
  </si>
  <si>
    <t xml:space="preserve">Para o cálculo do BDI foram utilizados os valores médios do acórdão do TCU nº 2622/2013, para o item de construção de edifícios.
</t>
  </si>
  <si>
    <t>2ª</t>
  </si>
  <si>
    <t>Como foram utilizadas bases de preços com valores desonerados (setembro/2023), para o cálculo do BDI foi necessária a inclusão
do valor de 4,50% referente à CPRB (Contribuição Previdenciária sobre a Receita Bruta).</t>
  </si>
  <si>
    <t>TABELA DE  ISS  -  UNIDADES UFF</t>
  </si>
  <si>
    <t>ISS (%)</t>
  </si>
  <si>
    <t>UF</t>
  </si>
  <si>
    <t>MUNICÍPIO</t>
  </si>
  <si>
    <t>RJ</t>
  </si>
  <si>
    <t>Niterói</t>
  </si>
  <si>
    <t>Angra dos Reis</t>
  </si>
  <si>
    <t>Cachoeira de Macacú</t>
  </si>
  <si>
    <t>Santo Antônio de Pádua</t>
  </si>
  <si>
    <t>Campos dos Goytacazes</t>
  </si>
  <si>
    <t>Macaé</t>
  </si>
  <si>
    <t>Nova Friburgo</t>
  </si>
  <si>
    <t>Rio das Ostras</t>
  </si>
  <si>
    <t>Volta Redonda</t>
  </si>
  <si>
    <t>Petropolis</t>
  </si>
  <si>
    <t>PA</t>
  </si>
  <si>
    <t>Oriximiná</t>
  </si>
  <si>
    <t>ANEXO III-B DO EDITAL DE CONCORRÊNCIA ELETRÔNICA N.º 90.001/2025
COMPOSIÇÃO DE BDI DIFERENCIADO- Benefícios e Despesas Indiretas (MODELO)
(Folha desonerada)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</si>
</sst>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36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0"/>
      <color theme="1"/>
      <name val="Arial"/>
      <charset val="134"/>
    </font>
    <font>
      <sz val="11"/>
      <name val="Calibri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2"/>
      <color theme="1"/>
      <name val="Cambria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sz val="9"/>
      <color rgb="FF000000"/>
      <name val="Arial"/>
      <charset val="134"/>
    </font>
    <font>
      <sz val="9"/>
      <color rgb="FFFF0000"/>
      <name val="Arial"/>
      <charset val="134"/>
    </font>
    <font>
      <b/>
      <sz val="9"/>
      <color rgb="FF000000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FF0D8"/>
        <bgColor rgb="FFDFF0D8"/>
      </patternFill>
    </fill>
    <fill>
      <patternFill patternType="solid">
        <fgColor theme="0"/>
        <bgColor rgb="FFDFF0D8"/>
      </patternFill>
    </fill>
    <fill>
      <patternFill patternType="solid">
        <fgColor theme="6" tint="0.399975585192419"/>
        <bgColor rgb="FFDFF0D8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2" tint="-0.149998474074526"/>
        <bgColor rgb="FFDFF0D8"/>
      </patternFill>
    </fill>
    <fill>
      <patternFill patternType="solid">
        <fgColor theme="2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auto="1"/>
      </bottom>
      <diagonal/>
    </border>
    <border>
      <left/>
      <right/>
      <top style="thin">
        <color rgb="FF000000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79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9" borderId="3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0" borderId="35" applyNumberFormat="0" applyAlignment="0" applyProtection="0">
      <alignment vertical="center"/>
    </xf>
    <xf numFmtId="0" fontId="25" fillId="11" borderId="36" applyNumberFormat="0" applyAlignment="0" applyProtection="0">
      <alignment vertical="center"/>
    </xf>
    <xf numFmtId="0" fontId="26" fillId="11" borderId="35" applyNumberFormat="0" applyAlignment="0" applyProtection="0">
      <alignment vertical="center"/>
    </xf>
    <xf numFmtId="0" fontId="27" fillId="12" borderId="37" applyNumberFormat="0" applyAlignment="0" applyProtection="0">
      <alignment vertical="center"/>
    </xf>
    <xf numFmtId="0" fontId="28" fillId="0" borderId="38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5" fillId="0" borderId="0"/>
  </cellStyleXfs>
  <cellXfs count="77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0" borderId="2" xfId="0" applyFont="1" applyBorder="1"/>
    <xf numFmtId="0" fontId="6" fillId="0" borderId="1" xfId="0" applyFont="1" applyBorder="1" applyAlignment="1">
      <alignment horizontal="center" vertical="center"/>
    </xf>
    <xf numFmtId="0" fontId="5" fillId="0" borderId="3" xfId="0" applyFont="1" applyBorder="1"/>
    <xf numFmtId="0" fontId="7" fillId="3" borderId="4" xfId="0" applyFont="1" applyFill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7" fillId="3" borderId="7" xfId="0" applyFont="1" applyFill="1" applyBorder="1" applyAlignment="1">
      <alignment horizontal="left"/>
    </xf>
    <xf numFmtId="0" fontId="7" fillId="3" borderId="8" xfId="0" applyFont="1" applyFill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7" fillId="3" borderId="11" xfId="0" applyFont="1" applyFill="1" applyBorder="1" applyAlignment="1">
      <alignment horizontal="left"/>
    </xf>
    <xf numFmtId="0" fontId="7" fillId="3" borderId="11" xfId="0" applyFont="1" applyFill="1" applyBorder="1" applyAlignment="1">
      <alignment horizontal="left" vertical="center"/>
    </xf>
    <xf numFmtId="0" fontId="7" fillId="4" borderId="8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7" fillId="4" borderId="10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left" vertical="center"/>
    </xf>
    <xf numFmtId="0" fontId="7" fillId="4" borderId="9" xfId="0" applyFont="1" applyFill="1" applyBorder="1" applyAlignment="1">
      <alignment horizontal="left" vertical="center"/>
    </xf>
    <xf numFmtId="0" fontId="7" fillId="4" borderId="10" xfId="0" applyFont="1" applyFill="1" applyBorder="1" applyAlignment="1">
      <alignment horizontal="left" vertical="center"/>
    </xf>
    <xf numFmtId="0" fontId="7" fillId="5" borderId="12" xfId="0" applyFont="1" applyFill="1" applyBorder="1" applyAlignment="1">
      <alignment horizontal="center"/>
    </xf>
    <xf numFmtId="0" fontId="5" fillId="6" borderId="13" xfId="0" applyFont="1" applyFill="1" applyBorder="1"/>
    <xf numFmtId="0" fontId="5" fillId="6" borderId="14" xfId="0" applyFont="1" applyFill="1" applyBorder="1"/>
    <xf numFmtId="0" fontId="7" fillId="5" borderId="15" xfId="0" applyFont="1" applyFill="1" applyBorder="1" applyAlignment="1">
      <alignment horizontal="left" vertical="center"/>
    </xf>
    <xf numFmtId="0" fontId="8" fillId="0" borderId="0" xfId="0" applyFont="1"/>
    <xf numFmtId="0" fontId="8" fillId="0" borderId="0" xfId="0" applyFont="1" applyAlignment="1">
      <alignment horizontal="center"/>
    </xf>
    <xf numFmtId="10" fontId="8" fillId="0" borderId="0" xfId="0" applyNumberFormat="1" applyFont="1"/>
    <xf numFmtId="0" fontId="8" fillId="0" borderId="16" xfId="0" applyFont="1" applyBorder="1"/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19" xfId="0" applyFont="1" applyBorder="1"/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right"/>
    </xf>
    <xf numFmtId="0" fontId="13" fillId="0" borderId="0" xfId="0" applyFont="1" applyAlignment="1">
      <alignment horizontal="left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top" wrapText="1"/>
    </xf>
    <xf numFmtId="10" fontId="10" fillId="0" borderId="0" xfId="0" applyNumberFormat="1" applyFont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10" fontId="11" fillId="0" borderId="0" xfId="0" applyNumberFormat="1" applyFont="1" applyAlignment="1">
      <alignment horizontal="center" vertical="top" wrapText="1"/>
    </xf>
    <xf numFmtId="0" fontId="0" fillId="0" borderId="22" xfId="0" applyBorder="1"/>
    <xf numFmtId="0" fontId="11" fillId="0" borderId="22" xfId="0" applyFont="1" applyBorder="1" applyAlignment="1">
      <alignment horizontal="center" vertical="top" wrapText="1"/>
    </xf>
    <xf numFmtId="10" fontId="10" fillId="0" borderId="22" xfId="0" applyNumberFormat="1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/>
    </xf>
    <xf numFmtId="10" fontId="7" fillId="7" borderId="7" xfId="0" applyNumberFormat="1" applyFont="1" applyFill="1" applyBorder="1" applyAlignment="1">
      <alignment horizontal="center"/>
    </xf>
    <xf numFmtId="0" fontId="5" fillId="8" borderId="23" xfId="0" applyFont="1" applyFill="1" applyBorder="1"/>
    <xf numFmtId="10" fontId="7" fillId="7" borderId="11" xfId="0" applyNumberFormat="1" applyFont="1" applyFill="1" applyBorder="1" applyAlignment="1">
      <alignment horizontal="center"/>
    </xf>
    <xf numFmtId="0" fontId="5" fillId="8" borderId="24" xfId="0" applyFont="1" applyFill="1" applyBorder="1"/>
    <xf numFmtId="10" fontId="7" fillId="4" borderId="11" xfId="3" applyNumberFormat="1" applyFont="1" applyFill="1" applyBorder="1" applyAlignment="1">
      <alignment horizontal="center" vertical="center"/>
    </xf>
    <xf numFmtId="10" fontId="7" fillId="4" borderId="24" xfId="3" applyNumberFormat="1" applyFont="1" applyFill="1" applyBorder="1" applyAlignment="1">
      <alignment horizontal="center" vertical="center"/>
    </xf>
    <xf numFmtId="10" fontId="7" fillId="3" borderId="11" xfId="0" applyNumberFormat="1" applyFont="1" applyFill="1" applyBorder="1" applyAlignment="1">
      <alignment horizontal="center"/>
    </xf>
    <xf numFmtId="0" fontId="5" fillId="0" borderId="24" xfId="0" applyFont="1" applyBorder="1"/>
    <xf numFmtId="10" fontId="7" fillId="3" borderId="11" xfId="0" applyNumberFormat="1" applyFont="1" applyFill="1" applyBorder="1" applyAlignment="1" applyProtection="1">
      <alignment horizontal="center"/>
    </xf>
    <xf numFmtId="10" fontId="6" fillId="5" borderId="15" xfId="0" applyNumberFormat="1" applyFont="1" applyFill="1" applyBorder="1" applyAlignment="1">
      <alignment horizontal="center"/>
    </xf>
    <xf numFmtId="10" fontId="6" fillId="5" borderId="25" xfId="0" applyNumberFormat="1" applyFont="1" applyFill="1" applyBorder="1" applyAlignment="1">
      <alignment horizontal="center"/>
    </xf>
    <xf numFmtId="0" fontId="10" fillId="0" borderId="26" xfId="0" applyFont="1" applyBorder="1"/>
    <xf numFmtId="0" fontId="5" fillId="0" borderId="26" xfId="0" applyFont="1" applyBorder="1"/>
    <xf numFmtId="0" fontId="12" fillId="0" borderId="26" xfId="0" applyFont="1" applyBorder="1"/>
    <xf numFmtId="0" fontId="11" fillId="0" borderId="27" xfId="0" applyFont="1" applyBorder="1" applyAlignment="1">
      <alignment horizontal="center"/>
    </xf>
    <xf numFmtId="0" fontId="14" fillId="2" borderId="1" xfId="0" applyFont="1" applyFill="1" applyBorder="1"/>
    <xf numFmtId="0" fontId="12" fillId="0" borderId="28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vertical="center"/>
    </xf>
    <xf numFmtId="0" fontId="12" fillId="0" borderId="3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1" xfId="0" applyFont="1" applyBorder="1" applyAlignment="1">
      <alignment vertical="center"/>
    </xf>
    <xf numFmtId="0" fontId="5" fillId="0" borderId="31" xfId="0" applyFont="1" applyBorder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1009650</xdr:colOff>
      <xdr:row>65</xdr:row>
      <xdr:rowOff>0</xdr:rowOff>
    </xdr:from>
    <xdr:ext cx="5772150" cy="2800350"/>
    <xdr:pic>
      <xdr:nvPicPr>
        <xdr:cNvPr id="2" name="image4.png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647700" y="13906500"/>
          <a:ext cx="5772150" cy="28003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1009650</xdr:colOff>
      <xdr:row>79</xdr:row>
      <xdr:rowOff>142875</xdr:rowOff>
    </xdr:from>
    <xdr:ext cx="6353175" cy="3857625"/>
    <xdr:pic>
      <xdr:nvPicPr>
        <xdr:cNvPr id="3" name="image6.png"/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647700" y="16849725"/>
          <a:ext cx="6353175" cy="38576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1038225</xdr:colOff>
      <xdr:row>100</xdr:row>
      <xdr:rowOff>0</xdr:rowOff>
    </xdr:from>
    <xdr:ext cx="5314950" cy="2495550"/>
    <xdr:pic>
      <xdr:nvPicPr>
        <xdr:cNvPr id="4" name="image5.png"/>
        <xdr:cNvPicPr preferRelativeResize="0"/>
      </xdr:nvPicPr>
      <xdr:blipFill>
        <a:blip r:embed="rId3" cstate="print"/>
        <a:stretch>
          <a:fillRect/>
        </a:stretch>
      </xdr:blipFill>
      <xdr:spPr>
        <a:xfrm>
          <a:off x="647700" y="20907375"/>
          <a:ext cx="5314950" cy="24955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114300</xdr:colOff>
      <xdr:row>100</xdr:row>
      <xdr:rowOff>0</xdr:rowOff>
    </xdr:from>
    <xdr:ext cx="4191000" cy="1638300"/>
    <xdr:pic>
      <xdr:nvPicPr>
        <xdr:cNvPr id="5" name="image3.png"/>
        <xdr:cNvPicPr preferRelativeResize="0"/>
      </xdr:nvPicPr>
      <xdr:blipFill>
        <a:blip r:embed="rId4" cstate="print"/>
        <a:stretch>
          <a:fillRect/>
        </a:stretch>
      </xdr:blipFill>
      <xdr:spPr>
        <a:xfrm>
          <a:off x="5905500" y="20907375"/>
          <a:ext cx="4191000" cy="16383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1009650</xdr:colOff>
      <xdr:row>65</xdr:row>
      <xdr:rowOff>0</xdr:rowOff>
    </xdr:from>
    <xdr:ext cx="5772150" cy="2800350"/>
    <xdr:pic>
      <xdr:nvPicPr>
        <xdr:cNvPr id="2" name="image4.png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647700" y="13906500"/>
          <a:ext cx="5772150" cy="28003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1009650</xdr:colOff>
      <xdr:row>79</xdr:row>
      <xdr:rowOff>142875</xdr:rowOff>
    </xdr:from>
    <xdr:ext cx="6353175" cy="3857625"/>
    <xdr:pic>
      <xdr:nvPicPr>
        <xdr:cNvPr id="3" name="image6.png"/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647700" y="16849725"/>
          <a:ext cx="6353175" cy="38576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1038225</xdr:colOff>
      <xdr:row>100</xdr:row>
      <xdr:rowOff>0</xdr:rowOff>
    </xdr:from>
    <xdr:ext cx="5314950" cy="2495550"/>
    <xdr:pic>
      <xdr:nvPicPr>
        <xdr:cNvPr id="4" name="image5.png"/>
        <xdr:cNvPicPr preferRelativeResize="0"/>
      </xdr:nvPicPr>
      <xdr:blipFill>
        <a:blip r:embed="rId3" cstate="print"/>
        <a:stretch>
          <a:fillRect/>
        </a:stretch>
      </xdr:blipFill>
      <xdr:spPr>
        <a:xfrm>
          <a:off x="647700" y="20907375"/>
          <a:ext cx="5314950" cy="24955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114300</xdr:colOff>
      <xdr:row>100</xdr:row>
      <xdr:rowOff>0</xdr:rowOff>
    </xdr:from>
    <xdr:ext cx="4191000" cy="1638300"/>
    <xdr:pic>
      <xdr:nvPicPr>
        <xdr:cNvPr id="5" name="image3.png"/>
        <xdr:cNvPicPr preferRelativeResize="0"/>
      </xdr:nvPicPr>
      <xdr:blipFill>
        <a:blip r:embed="rId4" cstate="print"/>
        <a:stretch>
          <a:fillRect/>
        </a:stretch>
      </xdr:blipFill>
      <xdr:spPr>
        <a:xfrm>
          <a:off x="5905500" y="20907375"/>
          <a:ext cx="4191000" cy="16383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82"/>
  <sheetViews>
    <sheetView workbookViewId="0">
      <selection activeCell="A3" sqref="A3:J6"/>
    </sheetView>
  </sheetViews>
  <sheetFormatPr defaultColWidth="14.4285714285714" defaultRowHeight="15"/>
  <cols>
    <col min="1" max="3" width="9.71428571428571" customWidth="1"/>
    <col min="4" max="4" width="57.7142857142857" customWidth="1"/>
    <col min="5" max="5" width="25.2857142857143" customWidth="1"/>
    <col min="6" max="7" width="9.71428571428571" customWidth="1"/>
    <col min="8" max="8" width="11.7142857142857" customWidth="1"/>
    <col min="9" max="10" width="10.7142857142857" customWidth="1"/>
    <col min="11" max="26" width="8.85714285714286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t="3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50.25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8" ht="15.75"/>
    <row r="9" ht="16.5" customHeight="1" spans="1:26">
      <c r="A9" s="5"/>
      <c r="B9" s="6"/>
      <c r="C9" s="6"/>
      <c r="D9" s="6"/>
      <c r="E9" s="6"/>
      <c r="F9" s="6"/>
      <c r="G9" s="6"/>
      <c r="H9" s="6"/>
      <c r="I9" s="6"/>
      <c r="J9" s="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ht="15.75" customHeight="1" spans="1:26">
      <c r="A10" s="7" t="s">
        <v>3</v>
      </c>
      <c r="B10" s="6"/>
      <c r="C10" s="8"/>
      <c r="D10" s="7" t="s">
        <v>4</v>
      </c>
      <c r="E10" s="6"/>
      <c r="F10" s="6"/>
      <c r="G10" s="6"/>
      <c r="H10" s="8"/>
      <c r="I10" s="53" t="s">
        <v>5</v>
      </c>
      <c r="J10" s="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ht="15.75" customHeight="1" spans="1:26">
      <c r="A11" s="9">
        <v>1</v>
      </c>
      <c r="B11" s="10"/>
      <c r="C11" s="11"/>
      <c r="D11" s="12" t="s">
        <v>6</v>
      </c>
      <c r="E11" s="10"/>
      <c r="F11" s="10"/>
      <c r="G11" s="10"/>
      <c r="H11" s="11"/>
      <c r="I11" s="54">
        <v>0.034</v>
      </c>
      <c r="J11" s="55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ht="15.75" customHeight="1" spans="1:26">
      <c r="A12" s="13">
        <v>2</v>
      </c>
      <c r="B12" s="14"/>
      <c r="C12" s="15"/>
      <c r="D12" s="16" t="s">
        <v>7</v>
      </c>
      <c r="E12" s="14"/>
      <c r="F12" s="14"/>
      <c r="G12" s="14"/>
      <c r="H12" s="15"/>
      <c r="I12" s="56">
        <v>0.008</v>
      </c>
      <c r="J12" s="57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ht="15.75" customHeight="1" spans="1:26">
      <c r="A13" s="13">
        <v>3</v>
      </c>
      <c r="B13" s="14"/>
      <c r="C13" s="15"/>
      <c r="D13" s="16" t="s">
        <v>8</v>
      </c>
      <c r="E13" s="14"/>
      <c r="F13" s="14"/>
      <c r="G13" s="14"/>
      <c r="H13" s="15"/>
      <c r="I13" s="56">
        <v>0.01</v>
      </c>
      <c r="J13" s="57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ht="15.75" customHeight="1" spans="1:26">
      <c r="A14" s="13">
        <v>4</v>
      </c>
      <c r="B14" s="14"/>
      <c r="C14" s="15"/>
      <c r="D14" s="16" t="s">
        <v>9</v>
      </c>
      <c r="E14" s="14"/>
      <c r="F14" s="14"/>
      <c r="G14" s="14"/>
      <c r="H14" s="15"/>
      <c r="I14" s="56">
        <v>0.0059</v>
      </c>
      <c r="J14" s="57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ht="15.75" customHeight="1" spans="1:26">
      <c r="A15" s="13">
        <v>5</v>
      </c>
      <c r="B15" s="14"/>
      <c r="C15" s="15"/>
      <c r="D15" s="17" t="s">
        <v>10</v>
      </c>
      <c r="E15" s="14"/>
      <c r="F15" s="14"/>
      <c r="G15" s="14"/>
      <c r="H15" s="15"/>
      <c r="I15" s="56">
        <v>0.0616</v>
      </c>
      <c r="J15" s="57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ht="15.75" customHeight="1" spans="1:26">
      <c r="A16" s="18"/>
      <c r="B16" s="19"/>
      <c r="C16" s="20"/>
      <c r="D16" s="21" t="s">
        <v>11</v>
      </c>
      <c r="E16" s="22"/>
      <c r="F16" s="22"/>
      <c r="G16" s="22"/>
      <c r="H16" s="23"/>
      <c r="I16" s="58">
        <f>(1+I11+I12+I13)*(1+I14)*(1+I15)-1</f>
        <v>0.12339233888</v>
      </c>
      <c r="J16" s="59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ht="15.75" customHeight="1" spans="1:26">
      <c r="A17" s="13">
        <v>6</v>
      </c>
      <c r="B17" s="14"/>
      <c r="C17" s="15"/>
      <c r="D17" s="17" t="s">
        <v>12</v>
      </c>
      <c r="E17" s="14"/>
      <c r="F17" s="14"/>
      <c r="G17" s="14"/>
      <c r="H17" s="15"/>
      <c r="I17" s="60">
        <v>0.0365</v>
      </c>
      <c r="J17" s="61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ht="15.75" customHeight="1" spans="1:26">
      <c r="A18" s="13">
        <v>7</v>
      </c>
      <c r="B18" s="14"/>
      <c r="C18" s="15"/>
      <c r="D18" s="17" t="s">
        <v>13</v>
      </c>
      <c r="E18" s="14"/>
      <c r="F18" s="14"/>
      <c r="G18" s="14"/>
      <c r="H18" s="15"/>
      <c r="I18" s="60">
        <v>0.03</v>
      </c>
      <c r="J18" s="61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ht="15.75" customHeight="1" spans="1:26">
      <c r="A19" s="13">
        <v>8</v>
      </c>
      <c r="B19" s="14"/>
      <c r="C19" s="15"/>
      <c r="D19" s="17" t="s">
        <v>14</v>
      </c>
      <c r="E19" s="14"/>
      <c r="F19" s="14"/>
      <c r="G19" s="14"/>
      <c r="H19" s="15"/>
      <c r="I19" s="60">
        <v>0.045</v>
      </c>
      <c r="J19" s="61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ht="15.75" customHeight="1" spans="1:26">
      <c r="A20" s="13">
        <v>9</v>
      </c>
      <c r="B20" s="14"/>
      <c r="C20" s="15"/>
      <c r="D20" s="17" t="s">
        <v>15</v>
      </c>
      <c r="E20" s="14"/>
      <c r="F20" s="14"/>
      <c r="G20" s="14"/>
      <c r="H20" s="15"/>
      <c r="I20" s="62">
        <v>0.2037</v>
      </c>
      <c r="J20" s="61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ht="15.75" customHeight="1" spans="1:26">
      <c r="A21" s="24"/>
      <c r="B21" s="25"/>
      <c r="C21" s="26"/>
      <c r="D21" s="27" t="s">
        <v>16</v>
      </c>
      <c r="E21" s="25"/>
      <c r="F21" s="25"/>
      <c r="G21" s="25"/>
      <c r="H21" s="26"/>
      <c r="I21" s="63">
        <f>(I16+1)/(1-I17-I18-I19)-1</f>
        <v>0.264369542915025</v>
      </c>
      <c r="J21" s="64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ht="15.75" customHeight="1" spans="1:26">
      <c r="A22" s="28"/>
      <c r="B22" s="28"/>
      <c r="C22" s="28"/>
      <c r="D22" s="29"/>
      <c r="E22" s="29"/>
      <c r="F22" s="29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ht="15.75" customHeight="1" spans="1:26">
      <c r="A23" s="28"/>
      <c r="B23" s="28"/>
      <c r="C23" s="28"/>
      <c r="D23" s="29"/>
      <c r="E23" s="29"/>
      <c r="F23" s="29"/>
      <c r="G23" s="28"/>
      <c r="H23" s="30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ht="15.75" customHeight="1" spans="1:26">
      <c r="A24" s="28"/>
      <c r="C24" s="31" t="s">
        <v>17</v>
      </c>
      <c r="D24" s="32" t="s">
        <v>18</v>
      </c>
      <c r="E24" s="33">
        <v>-1</v>
      </c>
      <c r="F24" s="29"/>
      <c r="G24" s="28"/>
      <c r="H24" s="30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ht="15.75" customHeight="1" spans="1:26">
      <c r="A25" s="28"/>
      <c r="B25" s="28"/>
      <c r="C25" s="34"/>
      <c r="D25" s="35" t="s">
        <v>19</v>
      </c>
      <c r="E25" s="36"/>
      <c r="F25" s="29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ht="15.75" customHeight="1" spans="1:26">
      <c r="A26" s="28"/>
      <c r="B26" s="28"/>
      <c r="C26" s="28"/>
      <c r="D26" s="37"/>
      <c r="H26" s="38"/>
      <c r="I26" s="38"/>
      <c r="J26" s="38"/>
      <c r="K26" s="38"/>
      <c r="L26" s="38"/>
      <c r="M26" s="3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ht="15.75" customHeight="1" spans="1:26">
      <c r="A27" s="28"/>
      <c r="B27" s="39" t="s">
        <v>20</v>
      </c>
      <c r="C27" s="39"/>
      <c r="D27" s="39"/>
      <c r="E27" s="39"/>
      <c r="F27" s="39"/>
      <c r="G27" s="39"/>
      <c r="H27" s="39"/>
      <c r="I27" s="65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ht="15.75" customHeight="1" spans="1:26">
      <c r="A28" s="28"/>
      <c r="B28" s="39" t="s">
        <v>21</v>
      </c>
      <c r="F28" s="39"/>
      <c r="G28" s="39"/>
      <c r="H28" s="39"/>
      <c r="I28" s="65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ht="15.75" customHeight="1" spans="1:26">
      <c r="A29" s="28"/>
      <c r="B29" s="39" t="s">
        <v>22</v>
      </c>
      <c r="C29" s="39"/>
      <c r="D29" s="39"/>
      <c r="E29" s="39"/>
      <c r="F29" s="39"/>
      <c r="G29" s="39"/>
      <c r="H29" s="39"/>
      <c r="I29" s="65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ht="15.75" customHeight="1" spans="1:26">
      <c r="A30" s="28"/>
      <c r="B30" s="39" t="s">
        <v>23</v>
      </c>
      <c r="C30" s="39"/>
      <c r="D30" s="39"/>
      <c r="E30" s="39"/>
      <c r="F30" s="39"/>
      <c r="G30" s="39"/>
      <c r="H30" s="39"/>
      <c r="I30" s="65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ht="15.75" customHeight="1" spans="1:26">
      <c r="A31" s="28"/>
      <c r="B31" s="39" t="s">
        <v>24</v>
      </c>
      <c r="C31" s="39"/>
      <c r="D31" s="39"/>
      <c r="E31" s="39"/>
      <c r="F31" s="39"/>
      <c r="G31" s="39"/>
      <c r="H31" s="39"/>
      <c r="I31" s="65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ht="15.75" customHeight="1" spans="1:26">
      <c r="A32" s="28"/>
      <c r="B32" s="39" t="s">
        <v>25</v>
      </c>
      <c r="C32" s="39"/>
      <c r="D32" s="39"/>
      <c r="E32" s="39"/>
      <c r="F32" s="39"/>
      <c r="G32" s="39"/>
      <c r="H32" s="39"/>
      <c r="I32" s="65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ht="15.75" customHeight="1" spans="1:26">
      <c r="A33" s="28"/>
      <c r="B33" s="39" t="s">
        <v>26</v>
      </c>
      <c r="F33" s="39"/>
      <c r="G33" s="39"/>
      <c r="H33" s="39"/>
      <c r="I33" s="65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ht="15.75" customHeight="1" spans="1:26">
      <c r="A34" s="28"/>
      <c r="B34" s="39" t="s">
        <v>27</v>
      </c>
      <c r="C34" s="39"/>
      <c r="D34" s="39"/>
      <c r="E34" s="39"/>
      <c r="F34" s="39"/>
      <c r="G34" s="39"/>
      <c r="H34" s="39"/>
      <c r="I34" s="65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ht="15.75" customHeight="1" spans="1:26">
      <c r="A35" s="28"/>
      <c r="B35" s="39" t="s">
        <v>28</v>
      </c>
      <c r="C35" s="39"/>
      <c r="D35" s="39"/>
      <c r="E35" s="39"/>
      <c r="F35" s="39"/>
      <c r="G35" s="39"/>
      <c r="H35" s="39"/>
      <c r="I35" s="65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ht="15.75" customHeight="1" spans="1:26">
      <c r="A36" s="28"/>
      <c r="B36" s="40" t="s">
        <v>29</v>
      </c>
      <c r="I36" s="66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</row>
    <row r="37" ht="15.75" customHeight="1" spans="1:26">
      <c r="A37" s="28"/>
      <c r="B37" s="41" t="s">
        <v>30</v>
      </c>
      <c r="I37" s="66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</row>
    <row r="38" ht="15.75" customHeight="1" spans="1:26">
      <c r="A38" s="28"/>
      <c r="B38" s="42"/>
      <c r="C38" s="43"/>
      <c r="D38" s="39"/>
      <c r="E38" s="39"/>
      <c r="F38" s="39"/>
      <c r="G38" s="39"/>
      <c r="H38" s="39"/>
      <c r="I38" s="65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</row>
    <row r="39" ht="15.75" customHeight="1" spans="1:26">
      <c r="A39" s="28"/>
      <c r="B39" s="40" t="s">
        <v>31</v>
      </c>
      <c r="I39" s="66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</row>
    <row r="40" ht="15.75" customHeight="1" spans="1:26">
      <c r="A40" s="28"/>
      <c r="B40" s="41" t="s">
        <v>32</v>
      </c>
      <c r="I40" s="66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</row>
    <row r="41" ht="15.75" customHeight="1" spans="1:26">
      <c r="A41" s="28"/>
      <c r="B41" s="41"/>
      <c r="C41" s="41"/>
      <c r="D41" s="39"/>
      <c r="E41" s="39"/>
      <c r="F41" s="39"/>
      <c r="G41" s="39"/>
      <c r="H41" s="39"/>
      <c r="I41" s="65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</row>
    <row r="42" ht="15.75" customHeight="1" spans="1:26">
      <c r="A42" s="28"/>
      <c r="B42" s="40" t="s">
        <v>33</v>
      </c>
      <c r="I42" s="66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</row>
    <row r="43" ht="15.75" customHeight="1" spans="1:26">
      <c r="A43" s="28"/>
      <c r="B43" s="41" t="s">
        <v>34</v>
      </c>
      <c r="I43" s="66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 ht="15.75" customHeight="1" spans="1:26">
      <c r="A44" s="28"/>
      <c r="B44" s="42"/>
      <c r="C44" s="43"/>
      <c r="D44" s="39"/>
      <c r="E44" s="39"/>
      <c r="F44" s="39"/>
      <c r="G44" s="39"/>
      <c r="H44" s="39"/>
      <c r="I44" s="65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</row>
    <row r="45" ht="15.75" customHeight="1" spans="1:26">
      <c r="A45" s="28"/>
      <c r="B45" s="40" t="s">
        <v>35</v>
      </c>
      <c r="I45" s="66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</row>
    <row r="46" ht="15.75" customHeight="1" spans="1:26">
      <c r="A46" s="28"/>
      <c r="B46" s="41" t="s">
        <v>36</v>
      </c>
      <c r="I46" s="66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 ht="15.75" customHeight="1" spans="1:26">
      <c r="A47" s="28"/>
      <c r="B47" s="41"/>
      <c r="C47" s="41"/>
      <c r="D47" s="39"/>
      <c r="E47" s="39"/>
      <c r="F47" s="39"/>
      <c r="G47" s="39"/>
      <c r="H47" s="39"/>
      <c r="I47" s="65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 ht="15.75" customHeight="1" spans="1:26">
      <c r="A48" s="28"/>
      <c r="B48" s="40" t="s">
        <v>37</v>
      </c>
      <c r="I48" s="66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 ht="15.75" customHeight="1" spans="1:26">
      <c r="A49" s="28"/>
      <c r="B49" s="41" t="s">
        <v>38</v>
      </c>
      <c r="I49" s="66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</row>
    <row r="50" ht="15.75" customHeight="1" spans="1:26">
      <c r="A50" s="28"/>
      <c r="B50" s="42"/>
      <c r="C50" s="43"/>
      <c r="D50" s="39"/>
      <c r="E50" s="39"/>
      <c r="F50" s="39"/>
      <c r="G50" s="39"/>
      <c r="H50" s="39"/>
      <c r="I50" s="65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</row>
    <row r="51" ht="15.75" customHeight="1" spans="1:26">
      <c r="A51" s="28"/>
      <c r="B51" s="40" t="s">
        <v>39</v>
      </c>
      <c r="I51" s="66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ht="15.75" customHeight="1" spans="1:26">
      <c r="A52" s="28"/>
      <c r="B52" s="42"/>
      <c r="C52" s="43"/>
      <c r="D52" s="39"/>
      <c r="E52" s="39"/>
      <c r="F52" s="39"/>
      <c r="G52" s="39"/>
      <c r="H52" s="39"/>
      <c r="I52" s="65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 ht="15.75" customHeight="1" spans="1:26">
      <c r="A53" s="28"/>
      <c r="B53" s="44" t="s">
        <v>40</v>
      </c>
      <c r="D53" s="44" t="s">
        <v>41</v>
      </c>
      <c r="F53" s="44"/>
      <c r="G53" s="44"/>
      <c r="I53" s="66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 ht="15.75" customHeight="1" spans="1:26">
      <c r="A54" s="28"/>
      <c r="B54" s="45" t="s">
        <v>42</v>
      </c>
      <c r="D54" s="46">
        <v>0.03</v>
      </c>
      <c r="F54" s="45"/>
      <c r="G54" s="46"/>
      <c r="I54" s="66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</row>
    <row r="55" ht="15.75" customHeight="1" spans="1:26">
      <c r="A55" s="28"/>
      <c r="B55" s="45" t="s">
        <v>43</v>
      </c>
      <c r="D55" s="46">
        <v>0.0065</v>
      </c>
      <c r="F55" s="45"/>
      <c r="G55" s="46"/>
      <c r="I55" s="66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 ht="15.75" customHeight="1" spans="1:26">
      <c r="A56" s="28"/>
      <c r="B56" s="47" t="s">
        <v>44</v>
      </c>
      <c r="D56" s="46">
        <v>0.03</v>
      </c>
      <c r="F56" s="45"/>
      <c r="G56" s="46"/>
      <c r="I56" s="66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ht="15.75" customHeight="1" spans="1:26">
      <c r="A57" s="28"/>
      <c r="B57" s="48" t="s">
        <v>45</v>
      </c>
      <c r="D57" s="49">
        <f>SUM(D54:D56)</f>
        <v>0.0665</v>
      </c>
      <c r="F57" s="49"/>
      <c r="G57" s="49"/>
      <c r="H57" s="41"/>
      <c r="I57" s="67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 ht="15.75" customHeight="1" spans="1:26">
      <c r="A58" s="28"/>
      <c r="B58" s="41"/>
      <c r="C58" s="41"/>
      <c r="D58" s="41"/>
      <c r="E58" s="41"/>
      <c r="F58" s="41"/>
      <c r="G58" s="41"/>
      <c r="H58" s="41"/>
      <c r="I58" s="67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ht="15.75" customHeight="1" spans="1:26">
      <c r="A59" s="28"/>
      <c r="B59" s="45" t="s">
        <v>46</v>
      </c>
      <c r="D59" s="46">
        <v>0.045</v>
      </c>
      <c r="F59" s="41"/>
      <c r="G59" s="41"/>
      <c r="H59" s="41"/>
      <c r="I59" s="67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 ht="15.75" customHeight="1" spans="1:26">
      <c r="A60" s="28"/>
      <c r="B60" s="45"/>
      <c r="D60" s="46"/>
      <c r="F60" s="41"/>
      <c r="G60" s="41"/>
      <c r="H60" s="41"/>
      <c r="I60" s="67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ht="15.75" customHeight="1" spans="1:26">
      <c r="A61" s="28"/>
      <c r="C61" s="50"/>
      <c r="D61" s="51" t="s">
        <v>47</v>
      </c>
      <c r="F61" s="41"/>
      <c r="G61" s="41"/>
      <c r="H61" s="41"/>
      <c r="I61" s="67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ht="36" spans="1:26">
      <c r="A62" s="28"/>
      <c r="B62" s="45"/>
      <c r="C62" s="50" t="s">
        <v>48</v>
      </c>
      <c r="D62" s="52" t="s">
        <v>49</v>
      </c>
      <c r="F62" s="41"/>
      <c r="G62" s="41"/>
      <c r="H62" s="41"/>
      <c r="I62" s="67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ht="48" spans="1:26">
      <c r="A63" s="28"/>
      <c r="B63" s="45"/>
      <c r="C63" s="50" t="s">
        <v>50</v>
      </c>
      <c r="D63" s="52" t="s">
        <v>51</v>
      </c>
      <c r="F63" s="41"/>
      <c r="G63" s="41"/>
      <c r="H63" s="41"/>
      <c r="I63" s="67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ht="15.75" customHeight="1" spans="1:26">
      <c r="A64" s="28"/>
      <c r="B64" s="45"/>
      <c r="D64" s="46"/>
      <c r="F64" s="41"/>
      <c r="G64" s="41"/>
      <c r="H64" s="41"/>
      <c r="I64" s="67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ht="15.75" customHeight="1" spans="1:26">
      <c r="A65" s="28"/>
      <c r="B65" s="41"/>
      <c r="C65" s="41"/>
      <c r="D65" s="41"/>
      <c r="E65" s="41"/>
      <c r="F65" s="41"/>
      <c r="G65" s="41"/>
      <c r="H65" s="41"/>
      <c r="I65" s="67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</row>
    <row r="66" ht="15.75" customHeight="1" spans="1:26">
      <c r="A66" s="28"/>
      <c r="B66" s="41"/>
      <c r="C66" s="41"/>
      <c r="D66" s="41"/>
      <c r="E66" s="41"/>
      <c r="F66" s="40" t="s">
        <v>52</v>
      </c>
      <c r="I66" s="67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 ht="15.75" customHeight="1" spans="1:26">
      <c r="A67" s="28"/>
      <c r="B67" s="41"/>
      <c r="C67" s="41"/>
      <c r="D67" s="41"/>
      <c r="E67" s="41"/>
      <c r="F67" s="68" t="s">
        <v>53</v>
      </c>
      <c r="G67" s="68" t="s">
        <v>54</v>
      </c>
      <c r="H67" s="69" t="s">
        <v>55</v>
      </c>
      <c r="I67" s="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 ht="15.75" customHeight="1" spans="1:26">
      <c r="A68" s="28"/>
      <c r="B68" s="41"/>
      <c r="C68" s="41"/>
      <c r="D68" s="41"/>
      <c r="E68" s="41"/>
      <c r="F68" s="70">
        <v>3</v>
      </c>
      <c r="G68" s="71" t="s">
        <v>56</v>
      </c>
      <c r="H68" s="72" t="s">
        <v>57</v>
      </c>
      <c r="I68" s="76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ht="15.75" customHeight="1" spans="1:26">
      <c r="A69" s="28"/>
      <c r="B69" s="41"/>
      <c r="C69" s="41"/>
      <c r="D69" s="41"/>
      <c r="E69" s="41"/>
      <c r="F69" s="73">
        <v>5</v>
      </c>
      <c r="G69" s="74" t="s">
        <v>56</v>
      </c>
      <c r="H69" s="75" t="s">
        <v>58</v>
      </c>
      <c r="I69" s="61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 ht="15.75" customHeight="1" spans="1:26">
      <c r="A70" s="28"/>
      <c r="B70" s="41"/>
      <c r="C70" s="41"/>
      <c r="D70" s="41"/>
      <c r="E70" s="41"/>
      <c r="F70" s="73">
        <v>5</v>
      </c>
      <c r="G70" s="74" t="s">
        <v>56</v>
      </c>
      <c r="H70" s="75" t="s">
        <v>59</v>
      </c>
      <c r="I70" s="61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 ht="15.75" customHeight="1" spans="1:26">
      <c r="A71" s="28"/>
      <c r="B71" s="41"/>
      <c r="C71" s="41"/>
      <c r="D71" s="41"/>
      <c r="E71" s="41"/>
      <c r="F71" s="73">
        <v>2</v>
      </c>
      <c r="G71" s="74" t="s">
        <v>56</v>
      </c>
      <c r="H71" s="75" t="s">
        <v>60</v>
      </c>
      <c r="I71" s="61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 ht="15.75" customHeight="1" spans="1:26">
      <c r="A72" s="28"/>
      <c r="B72" s="41"/>
      <c r="C72" s="41"/>
      <c r="D72" s="41"/>
      <c r="E72" s="41"/>
      <c r="F72" s="73">
        <v>5</v>
      </c>
      <c r="G72" s="74" t="s">
        <v>56</v>
      </c>
      <c r="H72" s="75" t="s">
        <v>61</v>
      </c>
      <c r="I72" s="61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ht="15.75" customHeight="1" spans="1:26">
      <c r="A73" s="28"/>
      <c r="B73" s="41"/>
      <c r="C73" s="41"/>
      <c r="D73" s="41"/>
      <c r="E73" s="41"/>
      <c r="F73" s="74">
        <v>2</v>
      </c>
      <c r="G73" s="74" t="s">
        <v>56</v>
      </c>
      <c r="H73" s="75" t="s">
        <v>62</v>
      </c>
      <c r="I73" s="61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ht="15.75" customHeight="1" spans="1:26">
      <c r="A74" s="28"/>
      <c r="B74" s="41"/>
      <c r="C74" s="41"/>
      <c r="D74" s="41"/>
      <c r="E74" s="41"/>
      <c r="F74" s="74">
        <v>5</v>
      </c>
      <c r="G74" s="74" t="s">
        <v>56</v>
      </c>
      <c r="H74" s="75" t="s">
        <v>63</v>
      </c>
      <c r="I74" s="61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ht="15.75" customHeight="1" spans="1:26">
      <c r="A75" s="28"/>
      <c r="B75" s="41"/>
      <c r="C75" s="41"/>
      <c r="D75" s="41"/>
      <c r="E75" s="41"/>
      <c r="F75" s="74">
        <v>2.5</v>
      </c>
      <c r="G75" s="74" t="s">
        <v>56</v>
      </c>
      <c r="H75" s="75" t="s">
        <v>64</v>
      </c>
      <c r="I75" s="61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ht="15.75" customHeight="1" spans="1:26">
      <c r="A76" s="28"/>
      <c r="B76" s="41"/>
      <c r="C76" s="41"/>
      <c r="D76" s="41"/>
      <c r="E76" s="41"/>
      <c r="F76" s="74">
        <v>2</v>
      </c>
      <c r="G76" s="74" t="s">
        <v>56</v>
      </c>
      <c r="H76" s="75" t="s">
        <v>65</v>
      </c>
      <c r="I76" s="61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 ht="15.75" customHeight="1" spans="1:26">
      <c r="A77" s="28"/>
      <c r="B77" s="41"/>
      <c r="C77" s="41"/>
      <c r="D77" s="41"/>
      <c r="E77" s="41"/>
      <c r="F77" s="74">
        <v>3</v>
      </c>
      <c r="G77" s="74" t="s">
        <v>56</v>
      </c>
      <c r="H77" s="75" t="s">
        <v>66</v>
      </c>
      <c r="I77" s="61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 ht="15.75" customHeight="1" spans="1:26">
      <c r="A78" s="28"/>
      <c r="B78" s="41"/>
      <c r="C78" s="41"/>
      <c r="D78" s="41"/>
      <c r="E78" s="41"/>
      <c r="F78" s="74">
        <v>5</v>
      </c>
      <c r="G78" s="74" t="s">
        <v>67</v>
      </c>
      <c r="H78" s="75" t="s">
        <v>68</v>
      </c>
      <c r="I78" s="61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 ht="15.75" customHeight="1" spans="1:26">
      <c r="A79" s="28"/>
      <c r="B79" s="41"/>
      <c r="C79" s="41"/>
      <c r="D79" s="41"/>
      <c r="E79" s="41"/>
      <c r="F79" s="41"/>
      <c r="G79" s="41"/>
      <c r="H79" s="41"/>
      <c r="I79" s="67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 ht="15.75" customHeight="1" spans="1:26">
      <c r="A80" s="28"/>
      <c r="B80" s="41"/>
      <c r="C80" s="41"/>
      <c r="D80" s="41"/>
      <c r="E80" s="41"/>
      <c r="F80" s="41"/>
      <c r="G80" s="41"/>
      <c r="H80" s="41"/>
      <c r="I80" s="67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 ht="15.75" customHeight="1" spans="1:26">
      <c r="A81" s="28"/>
      <c r="B81" s="41"/>
      <c r="C81" s="41"/>
      <c r="D81" s="41"/>
      <c r="E81" s="41"/>
      <c r="F81" s="41"/>
      <c r="G81" s="41"/>
      <c r="H81" s="41"/>
      <c r="I81" s="67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ht="15.75" customHeight="1" spans="1:26">
      <c r="A82" s="28"/>
      <c r="B82" s="41"/>
      <c r="C82" s="41"/>
      <c r="D82" s="41"/>
      <c r="E82" s="41"/>
      <c r="F82" s="41"/>
      <c r="G82" s="41"/>
      <c r="H82" s="41"/>
      <c r="I82" s="67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 ht="15.75" customHeight="1" spans="1:26">
      <c r="A83" s="28"/>
      <c r="B83" s="41"/>
      <c r="C83" s="41"/>
      <c r="D83" s="41"/>
      <c r="E83" s="41"/>
      <c r="F83" s="41"/>
      <c r="G83" s="41"/>
      <c r="H83" s="41"/>
      <c r="I83" s="67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 ht="15.75" customHeight="1" spans="1:26">
      <c r="A84" s="28"/>
      <c r="B84" s="41"/>
      <c r="C84" s="41"/>
      <c r="D84" s="41"/>
      <c r="E84" s="41"/>
      <c r="F84" s="41"/>
      <c r="G84" s="41"/>
      <c r="H84" s="41"/>
      <c r="I84" s="67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 ht="15.75" customHeight="1" spans="1:26">
      <c r="A85" s="28"/>
      <c r="B85" s="41"/>
      <c r="C85" s="41"/>
      <c r="D85" s="41"/>
      <c r="E85" s="41"/>
      <c r="F85" s="41"/>
      <c r="G85" s="41"/>
      <c r="H85" s="41"/>
      <c r="I85" s="67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 ht="15.75" customHeight="1" spans="1:26">
      <c r="A86" s="28"/>
      <c r="B86" s="41"/>
      <c r="C86" s="41"/>
      <c r="D86" s="41"/>
      <c r="E86" s="41"/>
      <c r="F86" s="41"/>
      <c r="G86" s="41"/>
      <c r="H86" s="41"/>
      <c r="I86" s="67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 ht="15.75" customHeight="1" spans="1:26">
      <c r="A87" s="28"/>
      <c r="B87" s="41"/>
      <c r="C87" s="41"/>
      <c r="D87" s="41"/>
      <c r="E87" s="41"/>
      <c r="F87" s="41"/>
      <c r="G87" s="41"/>
      <c r="H87" s="41"/>
      <c r="I87" s="67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 ht="15.75" customHeight="1" spans="1:26">
      <c r="A88" s="28"/>
      <c r="B88" s="41"/>
      <c r="C88" s="41"/>
      <c r="D88" s="41"/>
      <c r="E88" s="41"/>
      <c r="F88" s="41"/>
      <c r="G88" s="41"/>
      <c r="H88" s="41"/>
      <c r="I88" s="67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 ht="15.75" customHeight="1" spans="1:26">
      <c r="A89" s="28"/>
      <c r="B89" s="41"/>
      <c r="C89" s="41"/>
      <c r="D89" s="41"/>
      <c r="E89" s="41"/>
      <c r="F89" s="41"/>
      <c r="G89" s="41"/>
      <c r="H89" s="41"/>
      <c r="I89" s="67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</row>
    <row r="90" ht="15.75" customHeight="1" spans="1:26">
      <c r="A90" s="28"/>
      <c r="B90" s="41"/>
      <c r="C90" s="41"/>
      <c r="D90" s="41"/>
      <c r="E90" s="41"/>
      <c r="F90" s="41"/>
      <c r="G90" s="41"/>
      <c r="H90" s="41"/>
      <c r="I90" s="67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</row>
    <row r="91" ht="15.75" customHeight="1" spans="1:26">
      <c r="A91" s="28"/>
      <c r="B91" s="41"/>
      <c r="C91" s="41"/>
      <c r="D91" s="41"/>
      <c r="E91" s="41"/>
      <c r="F91" s="41"/>
      <c r="G91" s="41"/>
      <c r="H91" s="41"/>
      <c r="I91" s="67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</row>
    <row r="92" ht="15.75" customHeight="1" spans="1:26">
      <c r="A92" s="28"/>
      <c r="B92" s="41"/>
      <c r="C92" s="41"/>
      <c r="D92" s="41"/>
      <c r="E92" s="41"/>
      <c r="F92" s="41"/>
      <c r="G92" s="41"/>
      <c r="H92" s="41"/>
      <c r="I92" s="67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</row>
    <row r="93" ht="15.75" customHeight="1" spans="1:26">
      <c r="A93" s="28"/>
      <c r="B93" s="41"/>
      <c r="C93" s="41"/>
      <c r="D93" s="41"/>
      <c r="E93" s="41"/>
      <c r="F93" s="41"/>
      <c r="G93" s="41"/>
      <c r="H93" s="41"/>
      <c r="I93" s="67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 ht="15.75" customHeight="1" spans="1:26">
      <c r="A94" s="28"/>
      <c r="B94" s="41"/>
      <c r="C94" s="41"/>
      <c r="D94" s="41"/>
      <c r="E94" s="41"/>
      <c r="F94" s="41"/>
      <c r="G94" s="41"/>
      <c r="H94" s="41"/>
      <c r="I94" s="67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 ht="15.75" customHeight="1" spans="1:26">
      <c r="A95" s="28"/>
      <c r="B95" s="41"/>
      <c r="C95" s="41"/>
      <c r="D95" s="41"/>
      <c r="E95" s="41"/>
      <c r="F95" s="41"/>
      <c r="G95" s="41"/>
      <c r="H95" s="41"/>
      <c r="I95" s="67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 ht="15.75" customHeight="1" spans="1:26">
      <c r="A96" s="28"/>
      <c r="B96" s="41"/>
      <c r="C96" s="41"/>
      <c r="D96" s="41"/>
      <c r="E96" s="41"/>
      <c r="F96" s="41"/>
      <c r="G96" s="41"/>
      <c r="H96" s="41"/>
      <c r="I96" s="67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 ht="15.75" customHeight="1" spans="1:26">
      <c r="A97" s="28"/>
      <c r="B97" s="41"/>
      <c r="C97" s="41"/>
      <c r="D97" s="41"/>
      <c r="E97" s="41"/>
      <c r="F97" s="41"/>
      <c r="G97" s="41"/>
      <c r="H97" s="41"/>
      <c r="I97" s="67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 ht="15.75" customHeight="1" spans="1:26">
      <c r="A98" s="28"/>
      <c r="B98" s="41"/>
      <c r="C98" s="41"/>
      <c r="D98" s="41"/>
      <c r="E98" s="41"/>
      <c r="F98" s="41"/>
      <c r="G98" s="41"/>
      <c r="H98" s="41"/>
      <c r="I98" s="67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 ht="15.75" customHeight="1" spans="1:26">
      <c r="A99" s="28"/>
      <c r="B99" s="41"/>
      <c r="C99" s="41"/>
      <c r="D99" s="41"/>
      <c r="E99" s="41"/>
      <c r="F99" s="41"/>
      <c r="G99" s="41"/>
      <c r="H99" s="41"/>
      <c r="I99" s="67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 ht="15.75" customHeight="1" spans="1:26">
      <c r="A100" s="28"/>
      <c r="B100" s="41"/>
      <c r="C100" s="41"/>
      <c r="D100" s="41"/>
      <c r="E100" s="41"/>
      <c r="F100" s="41"/>
      <c r="G100" s="41"/>
      <c r="H100" s="41"/>
      <c r="I100" s="67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 ht="15.75" customHeight="1" spans="1:26">
      <c r="A101" s="28"/>
      <c r="B101" s="41"/>
      <c r="C101" s="41"/>
      <c r="D101" s="41"/>
      <c r="E101" s="41"/>
      <c r="F101" s="41"/>
      <c r="G101" s="41"/>
      <c r="H101" s="41"/>
      <c r="I101" s="67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 ht="15.75" customHeight="1" spans="1:26">
      <c r="A102" s="28"/>
      <c r="B102" s="41"/>
      <c r="C102" s="41"/>
      <c r="D102" s="41"/>
      <c r="E102" s="41"/>
      <c r="F102" s="41"/>
      <c r="G102" s="41"/>
      <c r="H102" s="41"/>
      <c r="I102" s="67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</row>
    <row r="103" ht="15.75" customHeight="1" spans="1:26">
      <c r="A103" s="28"/>
      <c r="B103" s="41"/>
      <c r="C103" s="41"/>
      <c r="D103" s="41"/>
      <c r="E103" s="41"/>
      <c r="F103" s="41"/>
      <c r="G103" s="41"/>
      <c r="H103" s="41"/>
      <c r="I103" s="67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 ht="15.75" customHeight="1" spans="1:26">
      <c r="A104" s="28"/>
      <c r="B104" s="41"/>
      <c r="C104" s="41"/>
      <c r="D104" s="41"/>
      <c r="E104" s="41"/>
      <c r="F104" s="41"/>
      <c r="G104" s="41"/>
      <c r="H104" s="41"/>
      <c r="I104" s="67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 ht="15.75" customHeight="1" spans="1:26">
      <c r="A105" s="28"/>
      <c r="B105" s="41"/>
      <c r="C105" s="41"/>
      <c r="D105" s="41"/>
      <c r="E105" s="41"/>
      <c r="F105" s="41"/>
      <c r="G105" s="41"/>
      <c r="H105" s="41"/>
      <c r="I105" s="67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 ht="15.75" customHeight="1" spans="1:26">
      <c r="A106" s="28"/>
      <c r="B106" s="41"/>
      <c r="C106" s="41"/>
      <c r="D106" s="41"/>
      <c r="E106" s="41"/>
      <c r="F106" s="41"/>
      <c r="G106" s="41"/>
      <c r="H106" s="41"/>
      <c r="I106" s="67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 ht="15.75" customHeight="1" spans="1:26">
      <c r="A107" s="28"/>
      <c r="B107" s="41"/>
      <c r="C107" s="41"/>
      <c r="D107" s="41"/>
      <c r="E107" s="41"/>
      <c r="F107" s="41"/>
      <c r="G107" s="41"/>
      <c r="H107" s="41"/>
      <c r="I107" s="67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 ht="15.75" customHeight="1" spans="1:26">
      <c r="A108" s="28"/>
      <c r="B108" s="41"/>
      <c r="C108" s="41"/>
      <c r="D108" s="41"/>
      <c r="E108" s="41"/>
      <c r="F108" s="41"/>
      <c r="G108" s="41"/>
      <c r="H108" s="41"/>
      <c r="I108" s="67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 ht="15.75" customHeight="1" spans="1:26">
      <c r="A109" s="28"/>
      <c r="B109" s="41"/>
      <c r="C109" s="41"/>
      <c r="D109" s="41"/>
      <c r="E109" s="41"/>
      <c r="F109" s="41"/>
      <c r="G109" s="41"/>
      <c r="H109" s="41"/>
      <c r="I109" s="67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 ht="15.75" customHeight="1" spans="1:26">
      <c r="A110" s="28"/>
      <c r="B110" s="41"/>
      <c r="C110" s="41"/>
      <c r="D110" s="41"/>
      <c r="E110" s="41"/>
      <c r="F110" s="41"/>
      <c r="G110" s="41"/>
      <c r="H110" s="41"/>
      <c r="I110" s="67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ht="15.75" customHeight="1" spans="1:26">
      <c r="A111" s="28"/>
      <c r="B111" s="41"/>
      <c r="C111" s="41"/>
      <c r="D111" s="41"/>
      <c r="E111" s="41"/>
      <c r="F111" s="41"/>
      <c r="G111" s="41"/>
      <c r="H111" s="41"/>
      <c r="I111" s="67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ht="15.75" customHeight="1" spans="1:26">
      <c r="A112" s="28"/>
      <c r="B112" s="41"/>
      <c r="C112" s="41"/>
      <c r="D112" s="41"/>
      <c r="E112" s="41"/>
      <c r="F112" s="41"/>
      <c r="G112" s="41"/>
      <c r="H112" s="41"/>
      <c r="I112" s="67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ht="15.75" customHeight="1" spans="1:26">
      <c r="A113" s="28"/>
      <c r="B113" s="41"/>
      <c r="C113" s="41"/>
      <c r="D113" s="41"/>
      <c r="E113" s="41"/>
      <c r="F113" s="41"/>
      <c r="G113" s="41"/>
      <c r="H113" s="41"/>
      <c r="I113" s="67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ht="15.75" customHeight="1" spans="1:26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ht="15.75" customHeight="1" spans="1:26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ht="15.75" customHeight="1" spans="1:26">
      <c r="A116" s="28"/>
      <c r="B116" s="28"/>
      <c r="C116" s="29"/>
      <c r="D116" s="29"/>
      <c r="E116" s="29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ht="15.75" customHeight="1" spans="1:26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ht="15.75" customHeight="1" spans="1:26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ht="15.75" customHeight="1" spans="1:26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 ht="15.75" customHeight="1" spans="1:26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 ht="15.75" customHeight="1" spans="1:26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 ht="15.75" customHeight="1" spans="1:26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 ht="15.75" customHeight="1" spans="1:26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 ht="15.75" customHeight="1" spans="1:26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 ht="15.75" customHeight="1" spans="1:26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 ht="15.75" customHeight="1" spans="1:26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 ht="15.75" customHeight="1" spans="1:26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 ht="15.75" customHeight="1" spans="1:26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 ht="15.75" customHeight="1" spans="1:26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 ht="15.75" customHeight="1" spans="1:26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 ht="15.75" customHeight="1" spans="1:26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 ht="15.75" customHeight="1" spans="1:26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 ht="15.75" customHeight="1" spans="1:26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 ht="15.75" customHeight="1" spans="1:26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ht="15.75" customHeight="1" spans="1:26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ht="15.75" customHeight="1" spans="1:26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ht="15.75" customHeight="1" spans="1:26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ht="15.75" customHeight="1" spans="1:26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ht="15.75" customHeight="1" spans="1:26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ht="15.75" customHeight="1" spans="1:26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ht="15.75" customHeight="1" spans="1:26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ht="15.75" customHeight="1" spans="1:26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ht="15.75" customHeight="1" spans="1:26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ht="15.75" customHeight="1" spans="1:26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ht="15.75" customHeight="1" spans="1:26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ht="15.75" customHeight="1" spans="1:26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ht="15.75" customHeight="1" spans="1:26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ht="15.75" customHeight="1" spans="1:26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 ht="15.75" customHeight="1" spans="1:26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 ht="15.75" customHeight="1" spans="1:26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 ht="15.75" customHeight="1" spans="1:26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 ht="15.75" customHeight="1" spans="1:26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 ht="15.75" customHeight="1" spans="1:26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 ht="15.75" customHeight="1" spans="1:26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 ht="15.75" customHeight="1" spans="1:26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 ht="15.75" customHeight="1" spans="1:26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 ht="15.75" customHeight="1" spans="1:26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 ht="15.75" customHeight="1" spans="1:26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 ht="15.75" customHeight="1" spans="1:26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 ht="15.75" customHeight="1" spans="1:26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 ht="15.75" customHeight="1" spans="1:26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 ht="15.75" customHeight="1" spans="1:26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 ht="15.75" customHeight="1" spans="1:26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 ht="15.75" customHeight="1" spans="1:26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 ht="15.75" customHeight="1" spans="1:26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 ht="15.75" customHeight="1" spans="1:26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 ht="15.75" customHeight="1" spans="1:26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 ht="15.75" customHeight="1" spans="1:26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 ht="15.75" customHeight="1" spans="1:26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 ht="15.75" customHeight="1" spans="1:26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 ht="15.75" customHeight="1" spans="1:26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 ht="15.75" customHeight="1" spans="1:26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 ht="15.75" customHeight="1" spans="1:26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 ht="15.75" customHeight="1" spans="1:26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 ht="15.75" customHeight="1" spans="1:26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 ht="15.75" customHeight="1" spans="1:26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 ht="15.75" customHeight="1" spans="1:26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 ht="15.75" customHeight="1" spans="1:26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 ht="15.75" customHeight="1" spans="1:26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 ht="15.75" customHeight="1" spans="1:26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 ht="15.75" customHeight="1" spans="1:26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 ht="15.75" customHeight="1" spans="1:26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 ht="15.75" customHeight="1" spans="1:26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 ht="15.75" customHeight="1" spans="1:26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 ht="15.75" customHeight="1" spans="1:26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 ht="15.75" customHeight="1" spans="1:26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 ht="15.75" customHeight="1" spans="1:26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 ht="15.75" customHeight="1" spans="1:26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 ht="15.75" customHeight="1" spans="1:26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 ht="15.75" customHeight="1" spans="1:26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 ht="15.75" customHeight="1" spans="1:26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 ht="15.75" customHeight="1" spans="1:26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 ht="15.75" customHeight="1" spans="1:26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 ht="15.75" customHeight="1" spans="1:26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ht="15.75" customHeight="1" spans="1:26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ht="15.75" customHeight="1" spans="1:26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ht="15.75" customHeight="1" spans="1:26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ht="15.75" customHeight="1" spans="1:26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ht="15.75" customHeight="1" spans="1:26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ht="15.75" customHeight="1" spans="1:26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ht="15.75" customHeight="1" spans="1:26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ht="15.75" customHeight="1" spans="1:26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ht="15.75" customHeight="1" spans="1:26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ht="15.75" customHeight="1" spans="1:26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ht="15.75" customHeight="1" spans="1:26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ht="15.75" customHeight="1" spans="1:26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ht="15.75" customHeight="1" spans="1:26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ht="15.75" customHeight="1" spans="1:26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ht="15.75" customHeight="1" spans="1:26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ht="15.75" customHeight="1" spans="1:26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ht="15.75" customHeight="1" spans="1:26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ht="15.75" customHeight="1" spans="1:26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ht="15.75" customHeight="1" spans="1:26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ht="15.75" customHeight="1" spans="1:26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ht="15.75" customHeight="1" spans="1:26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ht="15.75" customHeight="1" spans="1:26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ht="15.75" customHeight="1" spans="1:26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ht="15.75" customHeight="1" spans="1:26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ht="15.75" customHeight="1" spans="1:26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ht="15.75" customHeight="1" spans="1:26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ht="15.75" customHeight="1" spans="1:26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ht="15.75" customHeight="1" spans="1:26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ht="15.75" customHeight="1" spans="1:26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ht="15.75" customHeight="1" spans="1:26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ht="15.75" customHeight="1" spans="1:26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ht="15.75" customHeight="1" spans="1:26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ht="15.75" customHeight="1" spans="1:26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ht="15.75" customHeight="1" spans="1:26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ht="15.75" customHeight="1" spans="1:26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ht="15.75" customHeight="1" spans="1:26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ht="15.75" customHeight="1" spans="1:26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ht="15.75" customHeight="1" spans="1:26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ht="15.75" customHeight="1" spans="1:26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ht="15.75" customHeight="1" spans="1:26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ht="15.75" customHeight="1" spans="1:26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ht="15.75" customHeight="1" spans="1:26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ht="15.75" customHeight="1" spans="1:26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ht="15.75" customHeight="1" spans="1:26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ht="15.75" customHeight="1" spans="1:26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ht="15.75" customHeight="1" spans="1:26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ht="15.75" customHeight="1" spans="1:26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ht="15.75" customHeight="1" spans="1:26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ht="15.75" customHeight="1" spans="1:26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ht="15.75" customHeight="1" spans="1:26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ht="15.75" customHeight="1" spans="1:26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ht="15.75" customHeight="1" spans="1:26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ht="15.75" customHeight="1" spans="1:26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ht="15.75" customHeight="1" spans="1:26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ht="15.75" customHeight="1" spans="1:26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ht="15.75" customHeight="1" spans="1:26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ht="15.75" customHeight="1" spans="1:26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ht="15.75" customHeight="1" spans="1:26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ht="15.75" customHeight="1" spans="1:26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ht="15.75" customHeight="1" spans="1:26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ht="15.75" customHeight="1" spans="1:26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ht="15.75" customHeight="1" spans="1:26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ht="15.75" customHeight="1" spans="1:26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ht="15.75" customHeight="1" spans="1:26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ht="15.75" customHeight="1" spans="1:26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ht="15.75" customHeight="1" spans="1:26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ht="15.75" customHeight="1" spans="1:26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ht="15.75" customHeight="1" spans="1:26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ht="15.75" customHeight="1" spans="1:26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ht="15.75" customHeight="1" spans="1:26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ht="15.75" customHeight="1" spans="1:26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ht="15.75" customHeight="1" spans="1:26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ht="15.75" customHeight="1" spans="1:26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ht="15.75" customHeight="1" spans="1:26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ht="15.75" customHeight="1" spans="1:26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ht="15.75" customHeight="1" spans="1:26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ht="15.75" customHeight="1" spans="1:26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ht="15.75" customHeight="1" spans="1:26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ht="15.75" customHeight="1" spans="1:26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ht="15.75" customHeight="1" spans="1:26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ht="15.75" customHeight="1" spans="1:26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ht="15.75" customHeight="1" spans="1:26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ht="15.75" customHeight="1" spans="1:26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ht="15.75" customHeight="1" spans="1:26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ht="15.75" customHeight="1" spans="1:26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ht="15.75" customHeight="1" spans="1:26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ht="15.75" customHeight="1" spans="1:26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ht="15.75" customHeight="1" spans="1:26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ht="15.75" customHeight="1" spans="1:26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ht="15.75" customHeight="1" spans="1:26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ht="15.75" customHeight="1" spans="1:26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ht="15.75" customHeight="1" spans="1:26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ht="15.75" customHeight="1" spans="1:26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ht="15.75" customHeight="1" spans="1:26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ht="15.75" customHeight="1" spans="1:26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ht="15.75" customHeight="1" spans="1:26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ht="15.75" customHeight="1" spans="1:26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ht="15.75" customHeight="1" spans="1:26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ht="15.75" customHeight="1" spans="1:26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ht="15.75" customHeight="1" spans="1:26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ht="15.75" customHeight="1" spans="1:26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ht="15.75" customHeight="1" spans="1:26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ht="15.75" customHeight="1" spans="1:26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ht="15.75" customHeight="1" spans="1:26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ht="15.75" customHeight="1" spans="1:26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ht="15.75" customHeight="1" spans="1:26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ht="15.75" customHeight="1" spans="1:26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ht="15.75" customHeight="1" spans="1:26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ht="15.75" customHeight="1" spans="1:26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ht="15.75" customHeight="1" spans="1:26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ht="15.75" customHeight="1" spans="1:26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ht="15.75" customHeight="1" spans="1:26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ht="15.75" customHeight="1" spans="1:26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ht="15.75" customHeight="1" spans="1:26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ht="15.75" customHeight="1" spans="1:26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ht="15.75" customHeight="1" spans="1:26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ht="15.75" customHeight="1" spans="1:26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ht="15.75" customHeight="1" spans="1:26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ht="15.75" customHeight="1" spans="1:26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ht="15.75" customHeight="1" spans="1:26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ht="15.75" customHeight="1" spans="1:26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ht="15.75" customHeight="1" spans="1:26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ht="15.75" customHeight="1" spans="1:26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ht="15.75" customHeight="1" spans="1:26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ht="15.75" customHeight="1" spans="1:26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ht="15.75" customHeight="1" spans="1:26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ht="15.75" customHeight="1" spans="1:26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ht="15.75" customHeight="1" spans="1:26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ht="15.75" customHeight="1" spans="1:26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ht="15.75" customHeight="1" spans="1:26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ht="15.75" customHeight="1" spans="1:26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ht="15.75" customHeight="1" spans="1:26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ht="15.75" customHeight="1" spans="1:26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ht="15.75" customHeight="1" spans="1:26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ht="15.75" customHeight="1" spans="1:26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ht="15.75" customHeight="1" spans="1:26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ht="15.75" customHeight="1" spans="1:26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ht="15.75" customHeight="1" spans="1:26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ht="15.75" customHeight="1" spans="1:26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ht="15.75" customHeight="1" spans="1:26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ht="15.75" customHeight="1" spans="1:26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ht="15.75" customHeight="1" spans="1:26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ht="15.75" customHeight="1" spans="1:26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ht="15.75" customHeight="1" spans="1:26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ht="15.75" customHeight="1" spans="1:26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ht="15.75" customHeight="1" spans="1:26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ht="15.75" customHeight="1" spans="1:26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ht="15.75" customHeight="1" spans="1:26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ht="15.75" customHeight="1" spans="1:26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ht="15.75" customHeight="1" spans="1:26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ht="15.75" customHeight="1" spans="1:26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ht="15.75" customHeight="1" spans="1:26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ht="15.75" customHeight="1" spans="1:26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ht="15.75" customHeight="1" spans="1:26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ht="15.75" customHeight="1" spans="1:26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ht="15.75" customHeight="1" spans="1:26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ht="15.75" customHeight="1" spans="1:26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ht="15.75" customHeight="1" spans="1:26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ht="15.75" customHeight="1" spans="1:26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ht="15.75" customHeight="1" spans="1:26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ht="15.75" customHeight="1" spans="1:26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ht="15.75" customHeight="1" spans="1:26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ht="15.75" customHeight="1" spans="1:26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ht="15.75" customHeight="1" spans="1:26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ht="15.75" customHeight="1" spans="1:26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ht="15.75" customHeight="1" spans="1:26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ht="15.75" customHeight="1" spans="1:26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ht="15.75" customHeight="1" spans="1:26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ht="15.75" customHeight="1" spans="1:26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ht="15.75" customHeight="1" spans="1:26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ht="15.75" customHeight="1" spans="1:26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ht="15.75" customHeight="1" spans="1:26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ht="15.75" customHeight="1" spans="1:26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ht="15.75" customHeight="1" spans="1:26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ht="15.75" customHeight="1" spans="1:26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ht="15.75" customHeight="1" spans="1:26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ht="15.75" customHeight="1" spans="1:26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ht="15.75" customHeight="1" spans="1:26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ht="15.75" customHeight="1" spans="1:26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ht="15.75" customHeight="1" spans="1:26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ht="15.75" customHeight="1" spans="1:26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ht="15.75" customHeight="1" spans="1:26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ht="15.75" customHeight="1" spans="1:26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ht="15.75" customHeight="1" spans="1:26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ht="15.75" customHeight="1" spans="1:26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ht="15.75" customHeight="1" spans="1:26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ht="15.75" customHeight="1" spans="1:26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ht="15.75" customHeight="1" spans="1:26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ht="15.75" customHeight="1" spans="1:26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ht="15.75" customHeight="1" spans="1:26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ht="15.75" customHeight="1" spans="1:26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ht="15.75" customHeight="1" spans="1:26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ht="15.75" customHeight="1" spans="1:26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ht="15.75" customHeight="1" spans="1:26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ht="15.75" customHeight="1" spans="1:26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ht="15.75" customHeight="1" spans="1:26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ht="15.75" customHeight="1" spans="1:26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ht="15.75" customHeight="1" spans="1:26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ht="15.75" customHeight="1" spans="1:26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ht="15.75" customHeight="1" spans="1:26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ht="15.75" customHeight="1" spans="1:26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ht="15.75" customHeight="1" spans="1:26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ht="15.75" customHeight="1" spans="1:26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ht="15.75" customHeight="1" spans="1:26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ht="15.75" customHeight="1" spans="1:26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ht="15.75" customHeight="1" spans="1:26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ht="15.75" customHeight="1" spans="1:26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ht="15.75" customHeight="1" spans="1:26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ht="15.75" customHeight="1" spans="1:26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ht="15.75" customHeight="1" spans="1:26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ht="15.75" customHeight="1" spans="1:26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ht="15.75" customHeight="1" spans="1:26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ht="15.75" customHeight="1" spans="1:26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ht="15.75" customHeight="1" spans="1:26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ht="15.75" customHeight="1" spans="1:26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ht="15.75" customHeight="1" spans="1:26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ht="15.75" customHeight="1" spans="1:26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ht="15.75" customHeight="1" spans="1:26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ht="15.75" customHeight="1" spans="1:26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ht="15.75" customHeight="1" spans="1:26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 ht="15.75" customHeight="1" spans="1:26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 ht="15.75" customHeight="1" spans="1:26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 ht="15.75" customHeight="1" spans="1:26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 ht="15.75" customHeight="1" spans="1:26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 ht="15.75" customHeight="1" spans="1:26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 ht="15.75" customHeight="1" spans="1:26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 ht="15.75" customHeight="1" spans="1:26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 ht="15.75" customHeight="1" spans="1:26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 ht="15.75" customHeight="1" spans="1:26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 ht="15.75" customHeight="1" spans="1:26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 ht="15.75" customHeight="1" spans="1:26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 ht="15.75" customHeight="1" spans="1:26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 ht="15.75" customHeight="1" spans="1:26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 ht="15.75" customHeight="1" spans="1:26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 ht="15.75" customHeight="1" spans="1:26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 ht="15.75" customHeight="1" spans="1:26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 ht="15.75" customHeight="1" spans="1:26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 ht="15.75" customHeight="1" spans="1:26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 ht="15.75" customHeight="1" spans="1:26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 ht="15.75" customHeight="1" spans="1:26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 ht="15.75" customHeight="1" spans="1:26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 ht="15.75" customHeight="1" spans="1:26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 ht="15.75" customHeight="1" spans="1:26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 ht="15.75" customHeight="1" spans="1:26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 ht="15.75" customHeight="1" spans="1:26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 ht="15.75" customHeight="1" spans="1:26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 ht="15.75" customHeight="1" spans="1:26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 ht="15.75" customHeight="1" spans="1:26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 ht="15.75" customHeight="1" spans="1:26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 ht="15.75" customHeight="1" spans="1:26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 ht="15.75" customHeight="1" spans="1:26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 ht="15.75" customHeight="1" spans="1:26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 ht="15.75" customHeight="1" spans="1:26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 ht="15.75" customHeight="1" spans="1:26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 ht="15.75" customHeight="1" spans="1:26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 ht="15.75" customHeight="1" spans="1:26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 ht="15.75" customHeight="1" spans="1:26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 ht="15.75" customHeight="1" spans="1:26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 ht="15.75" customHeight="1" spans="1:26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 ht="15.75" customHeight="1" spans="1:26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 ht="15.75" customHeight="1" spans="1:26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 ht="15.75" customHeight="1" spans="1:26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 ht="15.75" customHeight="1" spans="1:26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 ht="15.75" customHeight="1" spans="1:26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 ht="15.75" customHeight="1" spans="1:26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 ht="15.75" customHeight="1" spans="1:26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 ht="15.75" customHeight="1" spans="1:26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 ht="15.75" customHeight="1" spans="1:26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 ht="15.75" customHeight="1" spans="1:26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 ht="15.75" customHeight="1" spans="1:26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 ht="15.75" customHeight="1" spans="1:26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 ht="15.75" customHeight="1" spans="1:26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 ht="15.75" customHeight="1" spans="1:26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 ht="15.75" customHeight="1" spans="1:26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 ht="15.75" customHeight="1" spans="1:26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 ht="15.75" customHeight="1" spans="1:26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 ht="15.75" customHeight="1" spans="1:26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 ht="15.75" customHeight="1" spans="1:26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 ht="15.75" customHeight="1" spans="1:26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 ht="15.75" customHeight="1" spans="1:26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 ht="15.75" customHeight="1" spans="1:26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 ht="15.75" customHeight="1" spans="1:26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 ht="15.75" customHeight="1" spans="1:26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 ht="15.75" customHeight="1" spans="1:26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 ht="15.75" customHeight="1" spans="1:26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 ht="15.75" customHeight="1" spans="1:26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 ht="15.75" customHeight="1" spans="1:26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 ht="15.75" customHeight="1" spans="1:26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 ht="15.75" customHeight="1" spans="1:26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 ht="15.75" customHeight="1" spans="1:26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 ht="15.75" customHeight="1" spans="1:26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 ht="15.75" customHeight="1" spans="1:26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 ht="15.75" customHeight="1" spans="1:26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 ht="15.75" customHeight="1" spans="1:26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 ht="15.75" customHeight="1" spans="1:26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 ht="15.75" customHeight="1" spans="1:26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 ht="15.75" customHeight="1" spans="1:26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 ht="15.75" customHeight="1" spans="1:26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 ht="15.75" customHeight="1" spans="1:26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 ht="15.75" customHeight="1" spans="1:26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 ht="15.75" customHeight="1" spans="1:26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 ht="15.75" customHeight="1" spans="1:26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 ht="15.75" customHeight="1" spans="1:26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 ht="15.75" customHeight="1" spans="1:26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 ht="15.75" customHeight="1" spans="1:26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 ht="15.75" customHeight="1" spans="1:26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 ht="15.75" customHeight="1" spans="1:26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 ht="15.75" customHeight="1" spans="1:26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 ht="15.75" customHeight="1" spans="1:26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 ht="15.75" customHeight="1" spans="1:26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 ht="15.75" customHeight="1" spans="1:26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 ht="15.75" customHeight="1" spans="1:26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 ht="15.75" customHeight="1" spans="1:26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 ht="15.75" customHeight="1" spans="1:26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 ht="15.75" customHeight="1" spans="1:26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 ht="15.75" customHeight="1" spans="1:26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 ht="15.75" customHeight="1" spans="1:26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 ht="15.75" customHeight="1" spans="1:26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 ht="15.75" customHeight="1" spans="1:26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 ht="15.75" customHeight="1" spans="1:26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 ht="15.75" customHeight="1" spans="1:26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 ht="15.75" customHeight="1" spans="1:26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 ht="15.75" customHeight="1" spans="1:26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 ht="15.75" customHeight="1" spans="1:26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 ht="15.75" customHeight="1" spans="1:26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 ht="15.75" customHeight="1" spans="1:26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 ht="15.75" customHeight="1" spans="1:26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 ht="15.75" customHeight="1" spans="1:26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 ht="15.75" customHeight="1" spans="1:26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 ht="15.75" customHeight="1" spans="1:26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 ht="15.75" customHeight="1" spans="1:26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 ht="15.75" customHeight="1" spans="1:26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 ht="15.75" customHeight="1" spans="1:26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 ht="15.75" customHeight="1" spans="1:26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 ht="15.75" customHeight="1" spans="1:26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 ht="15.75" customHeight="1" spans="1:26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 ht="15.75" customHeight="1" spans="1:26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 ht="15.75" customHeight="1" spans="1:26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 ht="15.75" customHeight="1" spans="1:26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 ht="15.75" customHeight="1" spans="1:26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 ht="15.75" customHeight="1" spans="1:26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 ht="15.75" customHeight="1" spans="1:26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 ht="15.75" customHeight="1" spans="1:26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 ht="15.75" customHeight="1" spans="1:26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 ht="15.75" customHeight="1" spans="1:26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 ht="15.75" customHeight="1" spans="1:26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 ht="15.75" customHeight="1" spans="1:26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 ht="15.75" customHeight="1" spans="1:26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 ht="15.75" customHeight="1" spans="1:26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 ht="15.75" customHeight="1" spans="1:26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 ht="15.75" customHeight="1" spans="1:26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 ht="15.75" customHeight="1" spans="1:26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 ht="15.75" customHeight="1" spans="1:26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 ht="15.75" customHeight="1" spans="1:26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 ht="15.75" customHeight="1" spans="1:26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 ht="15.75" customHeight="1" spans="1:26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 ht="15.75" customHeight="1" spans="1:26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 ht="15.75" customHeight="1" spans="1:26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 ht="15.75" customHeight="1" spans="1:26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 ht="15.75" customHeight="1" spans="1:26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 ht="15.75" customHeight="1" spans="1:26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 ht="15.75" customHeight="1" spans="1:26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 ht="15.75" customHeight="1" spans="1:26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 ht="15.75" customHeight="1" spans="1:26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 ht="15.75" customHeight="1" spans="1:26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 ht="15.75" customHeight="1" spans="1:26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 ht="15.75" customHeight="1" spans="1:26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 ht="15.75" customHeight="1" spans="1:26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 ht="15.75" customHeight="1" spans="1:26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 ht="15.75" customHeight="1" spans="1:26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 ht="15.75" customHeight="1" spans="1:26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 ht="15.75" customHeight="1" spans="1:26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 ht="15.75" customHeight="1" spans="1:26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 ht="15.75" customHeight="1" spans="1:26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 ht="15.75" customHeight="1" spans="1:26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 ht="15.75" customHeight="1" spans="1:26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 ht="15.75" customHeight="1" spans="1:26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 ht="15.75" customHeight="1" spans="1:26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 ht="15.75" customHeight="1" spans="1:26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 ht="15.75" customHeight="1" spans="1:26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 ht="15.75" customHeight="1" spans="1:26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 ht="15.75" customHeight="1" spans="1:26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 ht="15.75" customHeight="1" spans="1:26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 ht="15.75" customHeight="1" spans="1:26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 ht="15.75" customHeight="1" spans="1:26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 ht="15.75" customHeight="1" spans="1:26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 ht="15.75" customHeight="1" spans="1:26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 ht="15.75" customHeight="1" spans="1:26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 ht="15.75" customHeight="1" spans="1:26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 ht="15.75" customHeight="1" spans="1:26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 ht="15.75" customHeight="1" spans="1:26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 ht="15.75" customHeight="1" spans="1:26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 ht="15.75" customHeight="1" spans="1:26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 ht="15.75" customHeight="1" spans="1:26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 ht="15.75" customHeight="1" spans="1:26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 ht="15.75" customHeight="1" spans="1:26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 ht="15.75" customHeight="1" spans="1:26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 ht="15.75" customHeight="1" spans="1:26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 ht="15.75" customHeight="1" spans="1:26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 ht="15.75" customHeight="1" spans="1:26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 ht="15.75" customHeight="1" spans="1:26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 ht="15.75" customHeight="1" spans="1:26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 ht="15.75" customHeight="1" spans="1:26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 ht="15.75" customHeight="1" spans="1:26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 ht="15.75" customHeight="1" spans="1:26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 ht="15.75" customHeight="1" spans="1:26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 ht="15.75" customHeight="1" spans="1:26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 ht="15.75" customHeight="1" spans="1:26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 ht="15.75" customHeight="1" spans="1:26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 ht="15.75" customHeight="1" spans="1:26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 ht="15.75" customHeight="1" spans="1:26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 ht="15.75" customHeight="1" spans="1:26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 ht="15.75" customHeight="1" spans="1:26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 ht="15.75" customHeight="1" spans="1:26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 ht="15.75" customHeight="1" spans="1:26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 ht="15.75" customHeight="1" spans="1:26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 ht="15.75" customHeight="1" spans="1:26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 ht="15.75" customHeight="1" spans="1:26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 ht="15.75" customHeight="1" spans="1:26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 ht="15.75" customHeight="1" spans="1:26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 ht="15.75" customHeight="1" spans="1:26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 ht="15.75" customHeight="1" spans="1:26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 ht="15.75" customHeight="1" spans="1:26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 ht="15.75" customHeight="1" spans="1:26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 ht="15.75" customHeight="1" spans="1:26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 ht="15.75" customHeight="1" spans="1:26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 ht="15.75" customHeight="1" spans="1:26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 ht="15.75" customHeight="1" spans="1:26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 ht="15.75" customHeight="1" spans="1:26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 ht="15.75" customHeight="1" spans="1:26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 ht="15.75" customHeight="1" spans="1:26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 ht="15.75" customHeight="1" spans="1:26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 ht="15.75" customHeight="1" spans="1:26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 ht="15.75" customHeight="1" spans="1:26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 ht="15.75" customHeight="1" spans="1:26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 ht="15.75" customHeight="1" spans="1:26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 ht="15.75" customHeight="1" spans="1:26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 ht="15.75" customHeight="1" spans="1:26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 ht="15.75" customHeight="1" spans="1:26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 ht="15.75" customHeight="1" spans="1:26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 ht="15.75" customHeight="1" spans="1:26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 ht="15.75" customHeight="1" spans="1:26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 ht="15.75" customHeight="1" spans="1:26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 ht="15.75" customHeight="1" spans="1:26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 ht="15.75" customHeight="1" spans="1:26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 ht="15.75" customHeight="1" spans="1:26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 ht="15.75" customHeight="1" spans="1:26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 ht="15.75" customHeight="1" spans="1:26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 ht="15.75" customHeight="1" spans="1:26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 ht="15.75" customHeight="1" spans="1:26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 ht="15.75" customHeight="1" spans="1:26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 ht="15.75" customHeight="1" spans="1:26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 ht="15.75" customHeight="1" spans="1:26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 ht="15.75" customHeight="1" spans="1:26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 ht="15.75" customHeight="1" spans="1:26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 ht="15.75" customHeight="1" spans="1:26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 ht="15.75" customHeight="1" spans="1:26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 ht="15.75" customHeight="1" spans="1:26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 ht="15.75" customHeight="1" spans="1:26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 ht="15.75" customHeight="1" spans="1:26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 ht="15.75" customHeight="1" spans="1:26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 ht="15.75" customHeight="1" spans="1:26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 ht="15.75" customHeight="1" spans="1:26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 ht="15.75" customHeight="1" spans="1:26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 ht="15.75" customHeight="1" spans="1:26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 ht="15.75" customHeight="1" spans="1:26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 ht="15.75" customHeight="1" spans="1:26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 ht="15.75" customHeight="1" spans="1:26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 ht="15.75" customHeight="1" spans="1:26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 ht="15.75" customHeight="1" spans="1:26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 ht="15.75" customHeight="1" spans="1:26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 ht="15.75" customHeight="1" spans="1:26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 ht="15.75" customHeight="1" spans="1:26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 ht="15.75" customHeight="1" spans="1:26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 ht="15.75" customHeight="1" spans="1:26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 ht="15.75" customHeight="1" spans="1:26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 ht="15.75" customHeight="1" spans="1:26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 ht="15.75" customHeight="1" spans="1:26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 ht="15.75" customHeight="1" spans="1:26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 ht="15.75" customHeight="1" spans="1:26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 ht="15.75" customHeight="1" spans="1:26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 ht="15.75" customHeight="1" spans="1:26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 ht="15.75" customHeight="1" spans="1:26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 ht="15.75" customHeight="1" spans="1:26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 ht="15.75" customHeight="1" spans="1:26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 ht="15.75" customHeight="1" spans="1:26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 ht="15.75" customHeight="1" spans="1:26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 ht="15.75" customHeight="1" spans="1:26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 ht="15.75" customHeight="1" spans="1:26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 ht="15.75" customHeight="1" spans="1:26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 ht="15.75" customHeight="1" spans="1:26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 ht="15.75" customHeight="1" spans="1:26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 ht="15.75" customHeight="1" spans="1:26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 ht="15.75" customHeight="1" spans="1:26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 ht="15.75" customHeight="1" spans="1:26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 ht="15.75" customHeight="1" spans="1:26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 ht="15.75" customHeight="1" spans="1:26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 ht="15.75" customHeight="1" spans="1:26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 ht="15.75" customHeight="1" spans="1:26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 ht="15.75" customHeight="1" spans="1:26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 ht="15.75" customHeight="1" spans="1:26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 ht="15.75" customHeight="1" spans="1:26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 ht="15.75" customHeight="1" spans="1:26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 ht="15.75" customHeight="1" spans="1:26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 ht="15.75" customHeight="1" spans="1:26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 ht="15.75" customHeight="1" spans="1:26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 ht="15.75" customHeight="1" spans="1:26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 ht="15.75" customHeight="1" spans="1:26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 ht="15.75" customHeight="1" spans="1:26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 ht="15.75" customHeight="1" spans="1:26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 ht="15.75" customHeight="1" spans="1:26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 ht="15.75" customHeight="1" spans="1:26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 ht="15.75" customHeight="1" spans="1:26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 ht="15.75" customHeight="1" spans="1:26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 ht="15.75" customHeight="1" spans="1:26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 ht="15.75" customHeight="1" spans="1:26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 ht="15.75" customHeight="1" spans="1:26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 ht="15.75" customHeight="1" spans="1:26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 ht="15.75" customHeight="1" spans="1:26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 ht="15.75" customHeight="1" spans="1:26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 ht="15.75" customHeight="1" spans="1:26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 ht="15.75" customHeight="1" spans="1:26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 ht="15.75" customHeight="1" spans="1:26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 ht="15.75" customHeight="1" spans="1:26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 ht="15.75" customHeight="1" spans="1:26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 ht="15.75" customHeight="1" spans="1:26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 ht="15.75" customHeight="1" spans="1:26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 ht="15.75" customHeight="1" spans="1:26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 ht="15.75" customHeight="1" spans="1:26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 ht="15.75" customHeight="1" spans="1:26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 ht="15.75" customHeight="1" spans="1:26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 ht="15.75" customHeight="1" spans="1:26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 ht="15.75" customHeight="1" spans="1:26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 ht="15.75" customHeight="1" spans="1:26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 ht="15.75" customHeight="1" spans="1:26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 ht="15.75" customHeight="1" spans="1:26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 ht="15.75" customHeight="1" spans="1:26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 ht="15.75" customHeight="1" spans="1:26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 ht="15.75" customHeight="1" spans="1:26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 ht="15.75" customHeight="1" spans="1:26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 ht="15.75" customHeight="1" spans="1:26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 ht="15.75" customHeight="1" spans="1:26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 ht="15.75" customHeight="1" spans="1:26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 ht="15.75" customHeight="1" spans="1:26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 ht="15.75" customHeight="1" spans="1:26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 ht="15.75" customHeight="1" spans="1:26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 ht="15.75" customHeight="1" spans="1:26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 ht="15.75" customHeight="1" spans="1:26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 ht="15.75" customHeight="1" spans="1:26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 ht="15.75" customHeight="1" spans="1:26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 ht="15.75" customHeight="1" spans="1:26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ht="15.75" customHeight="1" spans="1:26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ht="15.75" customHeight="1" spans="1:26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ht="15.75" customHeight="1" spans="1:26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ht="15.75" customHeight="1" spans="1:26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ht="15.75" customHeight="1" spans="1:26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ht="15.75" customHeight="1" spans="1:26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ht="15.75" customHeight="1" spans="1:26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ht="15.75" customHeight="1" spans="1:26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ht="15.75" customHeight="1" spans="1:26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ht="15.75" customHeight="1" spans="1:26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ht="15.75" customHeight="1" spans="1:26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ht="15.75" customHeight="1" spans="1:26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ht="15.75" customHeight="1" spans="1:26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 ht="15.75" customHeight="1" spans="1:26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 ht="15.75" customHeight="1" spans="1:26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 ht="15.75" customHeight="1" spans="1:26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 ht="15.75" customHeight="1" spans="1:26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 ht="15.75" customHeight="1" spans="1:26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 ht="15.75" customHeight="1" spans="1:26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 ht="15.75" customHeight="1" spans="1:26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 ht="15.75" customHeight="1" spans="1:26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 ht="15.75" customHeight="1" spans="1:26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 ht="15.75" customHeight="1" spans="1:26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 ht="15.75" customHeight="1" spans="1:26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 ht="15.75" customHeight="1" spans="1:26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 ht="15.75" customHeight="1" spans="1:26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 ht="15.75" customHeight="1" spans="1:26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 ht="15.75" customHeight="1" spans="1:26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 ht="15.75" customHeight="1" spans="1:26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 ht="15.75" customHeight="1" spans="1:26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 ht="15.75" customHeight="1" spans="1:26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 ht="15.75" customHeight="1" spans="1:26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 ht="15.75" customHeight="1" spans="1:26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 ht="15.75" customHeight="1" spans="1:26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 ht="15.75" customHeight="1" spans="1:26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 ht="15.75" customHeight="1" spans="1:26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 ht="15.75" customHeight="1" spans="1:26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 ht="15.75" customHeight="1" spans="1:26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 ht="15.75" customHeight="1" spans="1:26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 ht="15.75" customHeight="1" spans="1:26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 ht="15.75" customHeight="1" spans="1:26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 ht="15.75" customHeight="1" spans="1:26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 ht="15.75" customHeight="1" spans="1:26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 ht="15.75" customHeight="1" spans="1:26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 ht="15.75" customHeight="1" spans="1:26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 ht="15.75" customHeight="1" spans="1:26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 ht="15.75" customHeight="1" spans="1:26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 ht="15.75" customHeight="1" spans="1:26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 ht="15.75" customHeight="1" spans="1:26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 ht="15.75" customHeight="1" spans="1:26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 ht="15.75" customHeight="1" spans="1:26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 ht="15.75" customHeight="1" spans="1:26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 ht="15.75" customHeight="1" spans="1:26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 ht="15.75" customHeight="1" spans="1:26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 ht="15.75" customHeight="1" spans="1:26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 ht="15.75" customHeight="1" spans="1:26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 ht="15.75" customHeight="1" spans="1:26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 ht="15.75" customHeight="1" spans="1:26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 ht="15.75" customHeight="1" spans="1:26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 ht="15.75" customHeight="1" spans="1:26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 ht="15.75" customHeight="1" spans="1:26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 ht="15.75" customHeight="1" spans="1:26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 ht="15.75" customHeight="1" spans="1:26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 ht="15.75" customHeight="1" spans="1:26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 ht="15.75" customHeight="1" spans="1:26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 ht="15.75" customHeight="1" spans="1:26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 ht="15.75" customHeight="1" spans="1:26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 ht="15.75" customHeight="1" spans="1:26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 ht="15.75" customHeight="1" spans="1:26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 ht="15.75" customHeight="1" spans="1:26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 ht="15.75" customHeight="1" spans="1:26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 ht="15.75" customHeight="1" spans="1:26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 ht="15.75" customHeight="1" spans="1:26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 ht="15.75" customHeight="1" spans="1:26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 ht="15.75" customHeight="1" spans="1:26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 ht="15.75" customHeight="1" spans="1:26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 ht="15.75" customHeight="1" spans="1:26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 ht="15.75" customHeight="1" spans="1:26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 ht="15.75" customHeight="1" spans="1:26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 ht="15.75" customHeight="1" spans="1:26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 ht="15.75" customHeight="1" spans="1:26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 ht="15.75" customHeight="1" spans="1:26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 ht="15.75" customHeight="1" spans="1:26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 ht="15.75" customHeight="1" spans="1:26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 ht="15.75" customHeight="1" spans="1:26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 ht="15.75" customHeight="1" spans="1:26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 ht="15.75" customHeight="1" spans="1:26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 ht="15.75" customHeight="1" spans="1:26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 ht="15.75" customHeight="1" spans="1:26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 ht="15.75" customHeight="1" spans="1:26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 ht="15.75" customHeight="1" spans="1:26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 ht="15.75" customHeight="1" spans="1:26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 ht="15.75" customHeight="1" spans="1:26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 ht="15.75" customHeight="1" spans="1:26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 ht="15.75" customHeight="1" spans="1:26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 ht="15.75" customHeight="1" spans="1:26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 ht="15.75" customHeight="1" spans="1:26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 ht="15.75" customHeight="1" spans="1:26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 ht="15.75" customHeight="1" spans="1:26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 ht="15.75" customHeight="1" spans="1:26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 ht="15.75" customHeight="1" spans="1:26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 ht="15.75" customHeight="1" spans="1:26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 ht="15.75" customHeight="1" spans="1:26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 ht="15.75" customHeight="1" spans="1:26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 ht="15.75" customHeight="1" spans="1:26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 ht="15.75" customHeight="1" spans="1:26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 ht="15.75" customHeight="1" spans="1:26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 ht="15.75" customHeight="1" spans="1:26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 ht="15.75" customHeight="1" spans="1:26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 ht="15.75" customHeight="1" spans="1:26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 ht="15.75" customHeight="1" spans="1:26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 ht="15.75" customHeight="1" spans="1:26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 ht="15.75" customHeight="1" spans="1:26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 ht="15.75" customHeight="1" spans="1:26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 ht="15.75" customHeight="1" spans="1:26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 ht="15.75" customHeight="1" spans="1:26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 ht="15.75" customHeight="1" spans="1:26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 ht="15.75" customHeight="1" spans="1:26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 ht="15.75" customHeight="1" spans="1:26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 ht="15.75" customHeight="1" spans="1:26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 ht="15.75" customHeight="1" spans="1:26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 ht="15.75" customHeight="1" spans="1:26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 ht="15.75" customHeight="1" spans="1:26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 ht="15.75" customHeight="1" spans="1:26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 ht="15.75" customHeight="1" spans="1:26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 ht="15.75" customHeight="1" spans="1:26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 ht="15.75" customHeight="1" spans="1:26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 ht="15.75" customHeight="1" spans="1:26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 ht="15.75" customHeight="1" spans="1:26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 ht="15.75" customHeight="1" spans="1:26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 ht="15.75" customHeight="1" spans="1:26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 ht="15.75" customHeight="1" spans="1:26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 ht="15.75" customHeight="1" spans="1:26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 ht="15.75" customHeight="1" spans="1:26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 ht="15.75" customHeight="1" spans="1:26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 ht="15.75" customHeight="1" spans="1:26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 ht="15.75" customHeight="1" spans="1:26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 ht="15.75" customHeight="1" spans="1:26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 ht="15.75" customHeight="1" spans="1:26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 ht="15.75" customHeight="1" spans="1:26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 ht="15.75" customHeight="1" spans="1:26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 ht="15.75" customHeight="1" spans="1:26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 ht="15.75" customHeight="1" spans="1:26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 ht="15.75" customHeight="1" spans="1:26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 ht="15.75" customHeight="1" spans="1:26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 ht="15.75" customHeight="1" spans="1:26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 ht="15.75" customHeight="1" spans="1:26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 ht="15.75" customHeight="1" spans="1:26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 ht="15.75" customHeight="1" spans="1:26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 ht="15.75" customHeight="1" spans="1:26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 ht="15.75" customHeight="1" spans="1:26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 ht="15.75" customHeight="1" spans="1:26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 ht="15.75" customHeight="1" spans="1:26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 ht="15.75" customHeight="1" spans="1:26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 ht="15.75" customHeight="1" spans="1:26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 ht="15.75" customHeight="1" spans="1:26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 ht="15.75" customHeight="1" spans="1:26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 ht="15.75" customHeight="1" spans="1:26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 ht="15.75" customHeight="1" spans="1:26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 ht="15.75" customHeight="1" spans="1:26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 ht="15.75" customHeight="1" spans="1:26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  <row r="907" ht="15.75" customHeight="1" spans="1:26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</row>
    <row r="908" ht="15.75" customHeight="1" spans="1:26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</row>
    <row r="909" ht="15.75" customHeight="1" spans="1:26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</row>
    <row r="910" ht="15.75" customHeight="1" spans="1:26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</row>
    <row r="911" ht="15.75" customHeight="1" spans="1:26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</row>
    <row r="912" ht="15.75" customHeight="1" spans="1:26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</row>
    <row r="913" ht="15.75" customHeight="1" spans="1:26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</row>
    <row r="914" ht="15.75" customHeight="1" spans="1:26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</row>
    <row r="915" ht="15.75" customHeight="1" spans="1:26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</row>
    <row r="916" ht="15.75" customHeight="1" spans="1:26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</row>
    <row r="917" ht="15.75" customHeight="1" spans="1:26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</row>
    <row r="918" ht="15.75" customHeight="1" spans="1:26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</row>
    <row r="919" ht="15.75" customHeight="1" spans="1:26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</row>
    <row r="920" ht="15.75" customHeight="1" spans="1:26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</row>
    <row r="921" ht="15.75" customHeight="1" spans="1:26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</row>
    <row r="922" ht="15.75" customHeight="1" spans="1:26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</row>
    <row r="923" ht="15.75" customHeight="1" spans="1:26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</row>
    <row r="924" ht="15.75" customHeight="1" spans="1:26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</row>
    <row r="925" ht="15.75" customHeight="1" spans="1:26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</row>
    <row r="926" ht="15.75" customHeight="1" spans="1:26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</row>
    <row r="927" ht="15.75" customHeight="1" spans="1:26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</row>
    <row r="928" ht="15.75" customHeight="1" spans="1:26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</row>
    <row r="929" ht="15.75" customHeight="1" spans="1:26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</row>
    <row r="930" ht="15.75" customHeight="1" spans="1:26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</row>
    <row r="931" ht="15.75" customHeight="1" spans="1:26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</row>
    <row r="932" ht="15.75" customHeight="1" spans="1:26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</row>
    <row r="933" ht="15.75" customHeight="1" spans="1:26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</row>
    <row r="934" ht="15.75" customHeight="1" spans="1:26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</row>
    <row r="935" ht="15.75" customHeight="1" spans="1:26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</row>
    <row r="936" ht="15.75" customHeight="1" spans="1:26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</row>
    <row r="937" ht="15.75" customHeight="1" spans="1:26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</row>
    <row r="938" ht="15.75" customHeight="1" spans="1:26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</row>
    <row r="939" ht="15.75" customHeight="1" spans="1:26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</row>
    <row r="940" ht="15.75" customHeight="1" spans="1:26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</row>
    <row r="941" ht="15.75" customHeight="1" spans="1:26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</row>
    <row r="942" ht="15.75" customHeight="1" spans="1:26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</row>
    <row r="943" ht="15.75" customHeight="1" spans="1:26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</row>
    <row r="944" ht="15.75" customHeight="1" spans="1:26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</row>
    <row r="945" ht="15.75" customHeight="1" spans="1:26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</row>
    <row r="946" ht="15.75" customHeight="1" spans="1:26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</row>
    <row r="947" ht="15.75" customHeight="1" spans="1:26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</row>
    <row r="948" ht="15.75" customHeight="1" spans="1:26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</row>
    <row r="949" ht="15.75" customHeight="1" spans="1:26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</row>
    <row r="950" ht="15.75" customHeight="1" spans="1:26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</row>
    <row r="951" ht="15.75" customHeight="1" spans="1:26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</row>
    <row r="952" ht="15.75" customHeight="1" spans="1:26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</row>
    <row r="953" ht="15.75" customHeight="1" spans="1:26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</row>
    <row r="954" ht="15.75" customHeight="1" spans="1:26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</row>
    <row r="955" ht="15.75" customHeight="1" spans="1:26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</row>
    <row r="956" ht="15.75" customHeight="1" spans="1:26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</row>
    <row r="957" ht="15.75" customHeight="1" spans="1:26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</row>
    <row r="958" ht="15.75" customHeight="1" spans="1:26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</row>
    <row r="959" ht="15.75" customHeight="1" spans="1:26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</row>
    <row r="960" ht="15.75" customHeight="1" spans="1:26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</row>
    <row r="961" ht="15.75" customHeight="1" spans="1:26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</row>
    <row r="962" ht="15.75" customHeight="1" spans="1:26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</row>
    <row r="963" ht="15.75" customHeight="1" spans="1:26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</row>
    <row r="964" ht="15.75" customHeight="1" spans="1:26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</row>
    <row r="965" ht="15.75" customHeight="1" spans="1:26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</row>
    <row r="966" ht="15.75" customHeight="1" spans="1:26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</row>
    <row r="967" ht="15.75" customHeight="1" spans="1:26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</row>
    <row r="968" ht="15.75" customHeight="1" spans="1:26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</row>
    <row r="969" ht="15.75" customHeight="1" spans="1:26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</row>
    <row r="970" ht="15.75" customHeight="1" spans="1:26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</row>
    <row r="971" ht="15.75" customHeight="1" spans="1:26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</row>
    <row r="972" ht="15.75" customHeight="1" spans="1:26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</row>
    <row r="973" ht="15.75" customHeight="1" spans="1:26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</row>
    <row r="974" ht="15.75" customHeight="1" spans="1:26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</row>
    <row r="975" ht="15.75" customHeight="1" spans="1:26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</row>
    <row r="976" ht="15.75" customHeight="1" spans="1:26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</row>
    <row r="977" ht="15.75" customHeight="1" spans="1:26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</row>
    <row r="978" ht="15.75" customHeight="1" spans="1:26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</row>
    <row r="979" ht="15.75" customHeight="1" spans="1:26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</row>
    <row r="980" ht="15.75" customHeight="1" spans="1:26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</row>
    <row r="981" ht="15.75" customHeight="1" spans="1:26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</row>
    <row r="982" ht="15.75" customHeight="1" spans="1:26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</row>
  </sheetData>
  <mergeCells count="82">
    <mergeCell ref="A7:J7"/>
    <mergeCell ref="A9:J9"/>
    <mergeCell ref="A10:C10"/>
    <mergeCell ref="D10:H10"/>
    <mergeCell ref="I10:J10"/>
    <mergeCell ref="A11:C11"/>
    <mergeCell ref="D11:H11"/>
    <mergeCell ref="I11:J11"/>
    <mergeCell ref="A12:C12"/>
    <mergeCell ref="D12:H12"/>
    <mergeCell ref="I12:J12"/>
    <mergeCell ref="A13:C13"/>
    <mergeCell ref="D13:H13"/>
    <mergeCell ref="I13:J13"/>
    <mergeCell ref="A14:C14"/>
    <mergeCell ref="D14:H14"/>
    <mergeCell ref="I14:J14"/>
    <mergeCell ref="A15:C15"/>
    <mergeCell ref="D15:H15"/>
    <mergeCell ref="I15:J15"/>
    <mergeCell ref="A16:C16"/>
    <mergeCell ref="D16:H16"/>
    <mergeCell ref="I16:J16"/>
    <mergeCell ref="A17:C17"/>
    <mergeCell ref="D17:H17"/>
    <mergeCell ref="I17:J17"/>
    <mergeCell ref="A18:C18"/>
    <mergeCell ref="D18:H18"/>
    <mergeCell ref="I18:J18"/>
    <mergeCell ref="A19:C19"/>
    <mergeCell ref="D19:H19"/>
    <mergeCell ref="I19:J19"/>
    <mergeCell ref="A20:C20"/>
    <mergeCell ref="D20:H20"/>
    <mergeCell ref="I20:J20"/>
    <mergeCell ref="D21:H21"/>
    <mergeCell ref="I21:J21"/>
    <mergeCell ref="D26:G26"/>
    <mergeCell ref="B28:E28"/>
    <mergeCell ref="B33:E33"/>
    <mergeCell ref="B36:I36"/>
    <mergeCell ref="B37:I37"/>
    <mergeCell ref="B39:I39"/>
    <mergeCell ref="B40:I40"/>
    <mergeCell ref="B42:I42"/>
    <mergeCell ref="B43:I43"/>
    <mergeCell ref="B45:I45"/>
    <mergeCell ref="B46:I46"/>
    <mergeCell ref="B48:I48"/>
    <mergeCell ref="B49:I49"/>
    <mergeCell ref="B51:I51"/>
    <mergeCell ref="B53:C53"/>
    <mergeCell ref="D53:E53"/>
    <mergeCell ref="G53:I53"/>
    <mergeCell ref="B54:C54"/>
    <mergeCell ref="D54:E54"/>
    <mergeCell ref="G54:I54"/>
    <mergeCell ref="B55:C55"/>
    <mergeCell ref="D55:E55"/>
    <mergeCell ref="G55:I55"/>
    <mergeCell ref="B56:C56"/>
    <mergeCell ref="D56:E56"/>
    <mergeCell ref="G56:I56"/>
    <mergeCell ref="B57:C57"/>
    <mergeCell ref="D57:E57"/>
    <mergeCell ref="B59:C59"/>
    <mergeCell ref="D59:E59"/>
    <mergeCell ref="F66:H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A1:J2"/>
    <mergeCell ref="A3:J6"/>
  </mergeCells>
  <pageMargins left="0.511811024" right="0.511811024" top="0.787401575" bottom="0.787401575" header="0.31496062" footer="0.31496062"/>
  <pageSetup paperSize="9" scale="56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82"/>
  <sheetViews>
    <sheetView tabSelected="1" view="pageBreakPreview" zoomScaleNormal="100" workbookViewId="0">
      <selection activeCell="A3" sqref="A3:J6"/>
    </sheetView>
  </sheetViews>
  <sheetFormatPr defaultColWidth="14.4285714285714" defaultRowHeight="15"/>
  <cols>
    <col min="1" max="3" width="9.71428571428571" customWidth="1"/>
    <col min="4" max="4" width="57.7142857142857" customWidth="1"/>
    <col min="5" max="5" width="25.2857142857143" customWidth="1"/>
    <col min="6" max="7" width="9.71428571428571" customWidth="1"/>
    <col min="8" max="8" width="11.7142857142857" customWidth="1"/>
    <col min="9" max="10" width="10.7142857142857" customWidth="1"/>
    <col min="11" max="26" width="8.85714285714286" customWidth="1"/>
  </cols>
  <sheetData>
    <row r="1" customFormat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Format="1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Format="1" customHeight="1" spans="1:10">
      <c r="A3" s="3" t="s">
        <v>69</v>
      </c>
      <c r="B3" s="3"/>
      <c r="C3" s="3"/>
      <c r="D3" s="3"/>
      <c r="E3" s="3"/>
      <c r="F3" s="3"/>
      <c r="G3" s="3"/>
      <c r="H3" s="3"/>
      <c r="I3" s="3"/>
      <c r="J3" s="3"/>
    </row>
    <row r="4" customFormat="1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customFormat="1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customFormat="1" ht="3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customFormat="1" ht="50.25" customHeight="1" spans="1:10">
      <c r="A7" s="4" t="str">
        <f>'BDI '!A7</f>
        <v>OBRA: Contratação de Obra de Engenharia para execução de remanescente do Prédio do Instituto de Química</v>
      </c>
      <c r="B7" s="4"/>
      <c r="C7" s="4"/>
      <c r="D7" s="4"/>
      <c r="E7" s="4"/>
      <c r="F7" s="4"/>
      <c r="G7" s="4"/>
      <c r="H7" s="4"/>
      <c r="I7" s="4"/>
      <c r="J7" s="4"/>
    </row>
    <row r="8" ht="15.75"/>
    <row r="9" ht="16.5" customHeight="1" spans="1:26">
      <c r="A9" s="5"/>
      <c r="B9" s="6"/>
      <c r="C9" s="6"/>
      <c r="D9" s="6"/>
      <c r="E9" s="6"/>
      <c r="F9" s="6"/>
      <c r="G9" s="6"/>
      <c r="H9" s="6"/>
      <c r="I9" s="6"/>
      <c r="J9" s="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ht="15.75" customHeight="1" spans="1:26">
      <c r="A10" s="7" t="s">
        <v>3</v>
      </c>
      <c r="B10" s="6"/>
      <c r="C10" s="8"/>
      <c r="D10" s="7" t="s">
        <v>4</v>
      </c>
      <c r="E10" s="6"/>
      <c r="F10" s="6"/>
      <c r="G10" s="6"/>
      <c r="H10" s="8"/>
      <c r="I10" s="53" t="s">
        <v>5</v>
      </c>
      <c r="J10" s="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ht="15.75" customHeight="1" spans="1:26">
      <c r="A11" s="9">
        <v>1</v>
      </c>
      <c r="B11" s="10"/>
      <c r="C11" s="11"/>
      <c r="D11" s="12" t="s">
        <v>6</v>
      </c>
      <c r="E11" s="10"/>
      <c r="F11" s="10"/>
      <c r="G11" s="10"/>
      <c r="H11" s="11"/>
      <c r="I11" s="54">
        <v>0.015</v>
      </c>
      <c r="J11" s="55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ht="15.75" customHeight="1" spans="1:26">
      <c r="A12" s="13">
        <v>2</v>
      </c>
      <c r="B12" s="14"/>
      <c r="C12" s="15"/>
      <c r="D12" s="16" t="s">
        <v>7</v>
      </c>
      <c r="E12" s="14"/>
      <c r="F12" s="14"/>
      <c r="G12" s="14"/>
      <c r="H12" s="15"/>
      <c r="I12" s="56">
        <v>0.003</v>
      </c>
      <c r="J12" s="57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ht="15.75" customHeight="1" spans="1:26">
      <c r="A13" s="13">
        <v>3</v>
      </c>
      <c r="B13" s="14"/>
      <c r="C13" s="15"/>
      <c r="D13" s="16" t="s">
        <v>8</v>
      </c>
      <c r="E13" s="14"/>
      <c r="F13" s="14"/>
      <c r="G13" s="14"/>
      <c r="H13" s="15"/>
      <c r="I13" s="56">
        <v>0.0056</v>
      </c>
      <c r="J13" s="57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ht="15.75" customHeight="1" spans="1:26">
      <c r="A14" s="13">
        <v>4</v>
      </c>
      <c r="B14" s="14"/>
      <c r="C14" s="15"/>
      <c r="D14" s="16" t="s">
        <v>9</v>
      </c>
      <c r="E14" s="14"/>
      <c r="F14" s="14"/>
      <c r="G14" s="14"/>
      <c r="H14" s="15"/>
      <c r="I14" s="56">
        <v>0.0085</v>
      </c>
      <c r="J14" s="57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ht="15.75" customHeight="1" spans="1:26">
      <c r="A15" s="13">
        <v>5</v>
      </c>
      <c r="B15" s="14"/>
      <c r="C15" s="15"/>
      <c r="D15" s="17" t="s">
        <v>10</v>
      </c>
      <c r="E15" s="14"/>
      <c r="F15" s="14"/>
      <c r="G15" s="14"/>
      <c r="H15" s="15"/>
      <c r="I15" s="56">
        <v>0.04</v>
      </c>
      <c r="J15" s="57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ht="15.75" customHeight="1" spans="1:26">
      <c r="A16" s="18"/>
      <c r="B16" s="19"/>
      <c r="C16" s="20"/>
      <c r="D16" s="21" t="s">
        <v>11</v>
      </c>
      <c r="E16" s="22"/>
      <c r="F16" s="22"/>
      <c r="G16" s="22"/>
      <c r="H16" s="23"/>
      <c r="I16" s="58">
        <f>(1+I11+I12+I13)*(1+I14)*(1+I15)-1</f>
        <v>0.073592624</v>
      </c>
      <c r="J16" s="59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ht="15.75" customHeight="1" spans="1:26">
      <c r="A17" s="13">
        <v>6</v>
      </c>
      <c r="B17" s="14"/>
      <c r="C17" s="15"/>
      <c r="D17" s="17" t="s">
        <v>12</v>
      </c>
      <c r="E17" s="14"/>
      <c r="F17" s="14"/>
      <c r="G17" s="14"/>
      <c r="H17" s="15"/>
      <c r="I17" s="60">
        <v>0.0365</v>
      </c>
      <c r="J17" s="61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ht="15.75" customHeight="1" spans="1:26">
      <c r="A18" s="13">
        <v>7</v>
      </c>
      <c r="B18" s="14"/>
      <c r="C18" s="15"/>
      <c r="D18" s="17" t="s">
        <v>13</v>
      </c>
      <c r="E18" s="14"/>
      <c r="F18" s="14"/>
      <c r="G18" s="14"/>
      <c r="H18" s="15"/>
      <c r="I18" s="60"/>
      <c r="J18" s="61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ht="15.75" customHeight="1" spans="1:26">
      <c r="A19" s="13">
        <v>8</v>
      </c>
      <c r="B19" s="14"/>
      <c r="C19" s="15"/>
      <c r="D19" s="17" t="s">
        <v>14</v>
      </c>
      <c r="E19" s="14"/>
      <c r="F19" s="14"/>
      <c r="G19" s="14"/>
      <c r="H19" s="15"/>
      <c r="I19" s="60">
        <v>0.045</v>
      </c>
      <c r="J19" s="61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ht="15.75" customHeight="1" spans="1:26">
      <c r="A20" s="13">
        <v>9</v>
      </c>
      <c r="B20" s="14"/>
      <c r="C20" s="15"/>
      <c r="D20" s="17" t="s">
        <v>15</v>
      </c>
      <c r="E20" s="14"/>
      <c r="F20" s="14"/>
      <c r="G20" s="14"/>
      <c r="H20" s="15"/>
      <c r="I20" s="62">
        <v>0.2037</v>
      </c>
      <c r="J20" s="61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ht="15.75" customHeight="1" spans="1:26">
      <c r="A21" s="24"/>
      <c r="B21" s="25"/>
      <c r="C21" s="26"/>
      <c r="D21" s="27" t="s">
        <v>16</v>
      </c>
      <c r="E21" s="25"/>
      <c r="F21" s="25"/>
      <c r="G21" s="25"/>
      <c r="H21" s="26"/>
      <c r="I21" s="63">
        <f>(I16+1)/(1-I17-I18-I19)-1</f>
        <v>0.168854244964616</v>
      </c>
      <c r="J21" s="64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ht="15.75" customHeight="1" spans="1:26">
      <c r="A22" s="28"/>
      <c r="B22" s="28"/>
      <c r="C22" s="28"/>
      <c r="D22" s="29"/>
      <c r="E22" s="29"/>
      <c r="F22" s="29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ht="15.75" customHeight="1" spans="1:26">
      <c r="A23" s="28"/>
      <c r="B23" s="28"/>
      <c r="C23" s="28"/>
      <c r="D23" s="29"/>
      <c r="E23" s="29"/>
      <c r="F23" s="29"/>
      <c r="G23" s="28"/>
      <c r="H23" s="30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customFormat="1" ht="15.75" customHeight="1" spans="1:26">
      <c r="A24" s="28"/>
      <c r="C24" s="31" t="s">
        <v>17</v>
      </c>
      <c r="D24" s="32" t="s">
        <v>18</v>
      </c>
      <c r="E24" s="33">
        <v>-1</v>
      </c>
      <c r="F24" s="29"/>
      <c r="G24" s="28"/>
      <c r="H24" s="30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ht="15.75" customHeight="1" spans="1:26">
      <c r="A25" s="28"/>
      <c r="B25" s="28"/>
      <c r="C25" s="34"/>
      <c r="D25" s="35" t="s">
        <v>19</v>
      </c>
      <c r="E25" s="36"/>
      <c r="F25" s="29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customFormat="1" ht="15.75" customHeight="1" spans="1:26">
      <c r="A26" s="28"/>
      <c r="B26" s="28"/>
      <c r="C26" s="28"/>
      <c r="D26" s="37"/>
      <c r="H26" s="38"/>
      <c r="I26" s="38"/>
      <c r="J26" s="38"/>
      <c r="K26" s="38"/>
      <c r="L26" s="38"/>
      <c r="M26" s="3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ht="15.75" customHeight="1" spans="1:26">
      <c r="A27" s="28"/>
      <c r="B27" s="39" t="s">
        <v>20</v>
      </c>
      <c r="C27" s="39"/>
      <c r="D27" s="39"/>
      <c r="E27" s="39"/>
      <c r="F27" s="39"/>
      <c r="G27" s="39"/>
      <c r="H27" s="39"/>
      <c r="I27" s="65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customFormat="1" ht="15.75" customHeight="1" spans="1:26">
      <c r="A28" s="28"/>
      <c r="B28" s="39" t="s">
        <v>21</v>
      </c>
      <c r="F28" s="39"/>
      <c r="G28" s="39"/>
      <c r="H28" s="39"/>
      <c r="I28" s="65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ht="15.75" customHeight="1" spans="1:26">
      <c r="A29" s="28"/>
      <c r="B29" s="39" t="s">
        <v>22</v>
      </c>
      <c r="C29" s="39"/>
      <c r="D29" s="39"/>
      <c r="E29" s="39"/>
      <c r="F29" s="39"/>
      <c r="G29" s="39"/>
      <c r="H29" s="39"/>
      <c r="I29" s="65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ht="15.75" customHeight="1" spans="1:26">
      <c r="A30" s="28"/>
      <c r="B30" s="39" t="s">
        <v>23</v>
      </c>
      <c r="C30" s="39"/>
      <c r="D30" s="39"/>
      <c r="E30" s="39"/>
      <c r="F30" s="39"/>
      <c r="G30" s="39"/>
      <c r="H30" s="39"/>
      <c r="I30" s="65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ht="15.75" customHeight="1" spans="1:26">
      <c r="A31" s="28"/>
      <c r="B31" s="39" t="s">
        <v>24</v>
      </c>
      <c r="C31" s="39"/>
      <c r="D31" s="39"/>
      <c r="E31" s="39"/>
      <c r="F31" s="39"/>
      <c r="G31" s="39"/>
      <c r="H31" s="39"/>
      <c r="I31" s="65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ht="15.75" customHeight="1" spans="1:26">
      <c r="A32" s="28"/>
      <c r="B32" s="39" t="s">
        <v>25</v>
      </c>
      <c r="C32" s="39"/>
      <c r="D32" s="39"/>
      <c r="E32" s="39"/>
      <c r="F32" s="39"/>
      <c r="G32" s="39"/>
      <c r="H32" s="39"/>
      <c r="I32" s="65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customFormat="1" ht="15.75" customHeight="1" spans="1:26">
      <c r="A33" s="28"/>
      <c r="B33" s="39" t="s">
        <v>26</v>
      </c>
      <c r="F33" s="39"/>
      <c r="G33" s="39"/>
      <c r="H33" s="39"/>
      <c r="I33" s="65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ht="15.75" customHeight="1" spans="1:26">
      <c r="A34" s="28"/>
      <c r="B34" s="39" t="s">
        <v>27</v>
      </c>
      <c r="C34" s="39"/>
      <c r="D34" s="39"/>
      <c r="E34" s="39"/>
      <c r="F34" s="39"/>
      <c r="G34" s="39"/>
      <c r="H34" s="39"/>
      <c r="I34" s="65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ht="15.75" customHeight="1" spans="1:26">
      <c r="A35" s="28"/>
      <c r="B35" s="39" t="s">
        <v>28</v>
      </c>
      <c r="C35" s="39"/>
      <c r="D35" s="39"/>
      <c r="E35" s="39"/>
      <c r="F35" s="39"/>
      <c r="G35" s="39"/>
      <c r="H35" s="39"/>
      <c r="I35" s="65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customFormat="1" ht="15.75" customHeight="1" spans="1:26">
      <c r="A36" s="28"/>
      <c r="B36" s="40" t="s">
        <v>29</v>
      </c>
      <c r="I36" s="66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</row>
    <row r="37" customFormat="1" ht="15.75" customHeight="1" spans="1:26">
      <c r="A37" s="28"/>
      <c r="B37" s="41" t="s">
        <v>30</v>
      </c>
      <c r="I37" s="66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</row>
    <row r="38" ht="15.75" customHeight="1" spans="1:26">
      <c r="A38" s="28"/>
      <c r="B38" s="42"/>
      <c r="C38" s="43"/>
      <c r="D38" s="39"/>
      <c r="E38" s="39"/>
      <c r="F38" s="39"/>
      <c r="G38" s="39"/>
      <c r="H38" s="39"/>
      <c r="I38" s="65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</row>
    <row r="39" customFormat="1" ht="15.75" customHeight="1" spans="1:26">
      <c r="A39" s="28"/>
      <c r="B39" s="40" t="s">
        <v>31</v>
      </c>
      <c r="I39" s="66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</row>
    <row r="40" customFormat="1" ht="15.75" customHeight="1" spans="1:26">
      <c r="A40" s="28"/>
      <c r="B40" s="41" t="s">
        <v>32</v>
      </c>
      <c r="I40" s="66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</row>
    <row r="41" ht="15.75" customHeight="1" spans="1:26">
      <c r="A41" s="28"/>
      <c r="B41" s="41"/>
      <c r="C41" s="41"/>
      <c r="D41" s="39"/>
      <c r="E41" s="39"/>
      <c r="F41" s="39"/>
      <c r="G41" s="39"/>
      <c r="H41" s="39"/>
      <c r="I41" s="65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</row>
    <row r="42" customFormat="1" ht="15.75" customHeight="1" spans="1:26">
      <c r="A42" s="28"/>
      <c r="B42" s="40" t="s">
        <v>33</v>
      </c>
      <c r="I42" s="66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</row>
    <row r="43" customFormat="1" ht="15.75" customHeight="1" spans="1:26">
      <c r="A43" s="28"/>
      <c r="B43" s="41" t="s">
        <v>34</v>
      </c>
      <c r="I43" s="66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 ht="15.75" customHeight="1" spans="1:26">
      <c r="A44" s="28"/>
      <c r="B44" s="42"/>
      <c r="C44" s="43"/>
      <c r="D44" s="39"/>
      <c r="E44" s="39"/>
      <c r="F44" s="39"/>
      <c r="G44" s="39"/>
      <c r="H44" s="39"/>
      <c r="I44" s="65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</row>
    <row r="45" customFormat="1" ht="15.75" customHeight="1" spans="1:26">
      <c r="A45" s="28"/>
      <c r="B45" s="40" t="s">
        <v>35</v>
      </c>
      <c r="I45" s="66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</row>
    <row r="46" customFormat="1" ht="15.75" customHeight="1" spans="1:26">
      <c r="A46" s="28"/>
      <c r="B46" s="41" t="s">
        <v>36</v>
      </c>
      <c r="I46" s="66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 ht="15.75" customHeight="1" spans="1:26">
      <c r="A47" s="28"/>
      <c r="B47" s="41"/>
      <c r="C47" s="41"/>
      <c r="D47" s="39"/>
      <c r="E47" s="39"/>
      <c r="F47" s="39"/>
      <c r="G47" s="39"/>
      <c r="H47" s="39"/>
      <c r="I47" s="65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 customFormat="1" ht="15.75" customHeight="1" spans="1:26">
      <c r="A48" s="28"/>
      <c r="B48" s="40" t="s">
        <v>37</v>
      </c>
      <c r="I48" s="66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 customFormat="1" ht="15.75" customHeight="1" spans="1:26">
      <c r="A49" s="28"/>
      <c r="B49" s="41" t="s">
        <v>38</v>
      </c>
      <c r="I49" s="66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</row>
    <row r="50" ht="15.75" customHeight="1" spans="1:26">
      <c r="A50" s="28"/>
      <c r="B50" s="42"/>
      <c r="C50" s="43"/>
      <c r="D50" s="39"/>
      <c r="E50" s="39"/>
      <c r="F50" s="39"/>
      <c r="G50" s="39"/>
      <c r="H50" s="39"/>
      <c r="I50" s="65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</row>
    <row r="51" customFormat="1" ht="15.75" customHeight="1" spans="1:26">
      <c r="A51" s="28"/>
      <c r="B51" s="40" t="s">
        <v>39</v>
      </c>
      <c r="I51" s="66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ht="15.75" customHeight="1" spans="1:26">
      <c r="A52" s="28"/>
      <c r="B52" s="42"/>
      <c r="C52" s="43"/>
      <c r="D52" s="39"/>
      <c r="E52" s="39"/>
      <c r="F52" s="39"/>
      <c r="G52" s="39"/>
      <c r="H52" s="39"/>
      <c r="I52" s="65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 customFormat="1" ht="15.75" customHeight="1" spans="1:26">
      <c r="A53" s="28"/>
      <c r="B53" s="44" t="s">
        <v>40</v>
      </c>
      <c r="D53" s="44" t="s">
        <v>41</v>
      </c>
      <c r="F53" s="44"/>
      <c r="G53" s="44"/>
      <c r="I53" s="66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 customFormat="1" ht="15.75" customHeight="1" spans="1:26">
      <c r="A54" s="28"/>
      <c r="B54" s="45" t="s">
        <v>42</v>
      </c>
      <c r="D54" s="46">
        <v>0.03</v>
      </c>
      <c r="F54" s="45"/>
      <c r="G54" s="46"/>
      <c r="I54" s="66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</row>
    <row r="55" customFormat="1" ht="15.75" customHeight="1" spans="1:26">
      <c r="A55" s="28"/>
      <c r="B55" s="45" t="s">
        <v>43</v>
      </c>
      <c r="D55" s="46">
        <v>0.0065</v>
      </c>
      <c r="F55" s="45"/>
      <c r="G55" s="46"/>
      <c r="I55" s="66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 customFormat="1" ht="15.75" customHeight="1" spans="1:26">
      <c r="A56" s="28"/>
      <c r="B56" s="47" t="s">
        <v>44</v>
      </c>
      <c r="D56" s="46">
        <v>0.03</v>
      </c>
      <c r="F56" s="45"/>
      <c r="G56" s="46"/>
      <c r="I56" s="66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customFormat="1" ht="15.75" customHeight="1" spans="1:26">
      <c r="A57" s="28"/>
      <c r="B57" s="48" t="s">
        <v>45</v>
      </c>
      <c r="D57" s="49">
        <f>SUM(D54:D56)</f>
        <v>0.0665</v>
      </c>
      <c r="F57" s="49"/>
      <c r="G57" s="49"/>
      <c r="H57" s="41"/>
      <c r="I57" s="67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 ht="15.75" customHeight="1" spans="1:26">
      <c r="A58" s="28"/>
      <c r="B58" s="41"/>
      <c r="C58" s="41"/>
      <c r="D58" s="41"/>
      <c r="E58" s="41"/>
      <c r="F58" s="41"/>
      <c r="G58" s="41"/>
      <c r="H58" s="41"/>
      <c r="I58" s="67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customFormat="1" ht="15.75" customHeight="1" spans="1:26">
      <c r="A59" s="28"/>
      <c r="B59" s="45" t="s">
        <v>46</v>
      </c>
      <c r="D59" s="46">
        <v>0.045</v>
      </c>
      <c r="F59" s="41"/>
      <c r="G59" s="41"/>
      <c r="H59" s="41"/>
      <c r="I59" s="67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 customFormat="1" ht="15.75" customHeight="1" spans="1:26">
      <c r="A60" s="28"/>
      <c r="B60" s="45"/>
      <c r="D60" s="46"/>
      <c r="F60" s="41"/>
      <c r="G60" s="41"/>
      <c r="H60" s="41"/>
      <c r="I60" s="67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customFormat="1" ht="15.75" customHeight="1" spans="1:26">
      <c r="A61" s="28"/>
      <c r="C61" s="50"/>
      <c r="D61" s="51" t="s">
        <v>47</v>
      </c>
      <c r="F61" s="41"/>
      <c r="G61" s="41"/>
      <c r="H61" s="41"/>
      <c r="I61" s="67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customFormat="1" ht="36" spans="1:26">
      <c r="A62" s="28"/>
      <c r="B62" s="45"/>
      <c r="C62" s="50" t="s">
        <v>48</v>
      </c>
      <c r="D62" s="52" t="s">
        <v>49</v>
      </c>
      <c r="F62" s="41"/>
      <c r="G62" s="41"/>
      <c r="H62" s="41"/>
      <c r="I62" s="67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customFormat="1" ht="48" spans="1:26">
      <c r="A63" s="28"/>
      <c r="B63" s="45"/>
      <c r="C63" s="50" t="s">
        <v>50</v>
      </c>
      <c r="D63" s="52" t="s">
        <v>51</v>
      </c>
      <c r="F63" s="41"/>
      <c r="G63" s="41"/>
      <c r="H63" s="41"/>
      <c r="I63" s="67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customFormat="1" ht="15.75" customHeight="1" spans="1:26">
      <c r="A64" s="28"/>
      <c r="B64" s="45"/>
      <c r="D64" s="46"/>
      <c r="F64" s="41"/>
      <c r="G64" s="41"/>
      <c r="H64" s="41"/>
      <c r="I64" s="67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ht="15.75" customHeight="1" spans="1:26">
      <c r="A65" s="28"/>
      <c r="B65" s="41"/>
      <c r="C65" s="41"/>
      <c r="D65" s="41"/>
      <c r="E65" s="41"/>
      <c r="F65" s="41"/>
      <c r="G65" s="41"/>
      <c r="H65" s="41"/>
      <c r="I65" s="67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</row>
    <row r="66" customFormat="1" ht="15.75" customHeight="1" spans="1:26">
      <c r="A66" s="28"/>
      <c r="B66" s="41"/>
      <c r="C66" s="41"/>
      <c r="D66" s="41"/>
      <c r="E66" s="41"/>
      <c r="F66" s="40" t="s">
        <v>52</v>
      </c>
      <c r="I66" s="67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 ht="15.75" customHeight="1" spans="1:26">
      <c r="A67" s="28"/>
      <c r="B67" s="41"/>
      <c r="C67" s="41"/>
      <c r="D67" s="41"/>
      <c r="E67" s="41"/>
      <c r="F67" s="68" t="s">
        <v>53</v>
      </c>
      <c r="G67" s="68" t="s">
        <v>54</v>
      </c>
      <c r="H67" s="69" t="s">
        <v>55</v>
      </c>
      <c r="I67" s="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 ht="15.75" customHeight="1" spans="1:26">
      <c r="A68" s="28"/>
      <c r="B68" s="41"/>
      <c r="C68" s="41"/>
      <c r="D68" s="41"/>
      <c r="E68" s="41"/>
      <c r="F68" s="70">
        <v>3</v>
      </c>
      <c r="G68" s="71" t="s">
        <v>56</v>
      </c>
      <c r="H68" s="72" t="s">
        <v>57</v>
      </c>
      <c r="I68" s="76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ht="15.75" customHeight="1" spans="1:26">
      <c r="A69" s="28"/>
      <c r="B69" s="41"/>
      <c r="C69" s="41"/>
      <c r="D69" s="41"/>
      <c r="E69" s="41"/>
      <c r="F69" s="73">
        <v>5</v>
      </c>
      <c r="G69" s="74" t="s">
        <v>56</v>
      </c>
      <c r="H69" s="75" t="s">
        <v>58</v>
      </c>
      <c r="I69" s="61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 ht="15.75" customHeight="1" spans="1:26">
      <c r="A70" s="28"/>
      <c r="B70" s="41"/>
      <c r="C70" s="41"/>
      <c r="D70" s="41"/>
      <c r="E70" s="41"/>
      <c r="F70" s="73">
        <v>5</v>
      </c>
      <c r="G70" s="74" t="s">
        <v>56</v>
      </c>
      <c r="H70" s="75" t="s">
        <v>59</v>
      </c>
      <c r="I70" s="61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 ht="15.75" customHeight="1" spans="1:26">
      <c r="A71" s="28"/>
      <c r="B71" s="41"/>
      <c r="C71" s="41"/>
      <c r="D71" s="41"/>
      <c r="E71" s="41"/>
      <c r="F71" s="73">
        <v>2</v>
      </c>
      <c r="G71" s="74" t="s">
        <v>56</v>
      </c>
      <c r="H71" s="75" t="s">
        <v>60</v>
      </c>
      <c r="I71" s="61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 ht="15.75" customHeight="1" spans="1:26">
      <c r="A72" s="28"/>
      <c r="B72" s="41"/>
      <c r="C72" s="41"/>
      <c r="D72" s="41"/>
      <c r="E72" s="41"/>
      <c r="F72" s="73">
        <v>5</v>
      </c>
      <c r="G72" s="74" t="s">
        <v>56</v>
      </c>
      <c r="H72" s="75" t="s">
        <v>61</v>
      </c>
      <c r="I72" s="61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ht="15.75" customHeight="1" spans="1:26">
      <c r="A73" s="28"/>
      <c r="B73" s="41"/>
      <c r="C73" s="41"/>
      <c r="D73" s="41"/>
      <c r="E73" s="41"/>
      <c r="F73" s="74">
        <v>2</v>
      </c>
      <c r="G73" s="74" t="s">
        <v>56</v>
      </c>
      <c r="H73" s="75" t="s">
        <v>62</v>
      </c>
      <c r="I73" s="61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ht="15.75" customHeight="1" spans="1:26">
      <c r="A74" s="28"/>
      <c r="B74" s="41"/>
      <c r="C74" s="41"/>
      <c r="D74" s="41"/>
      <c r="E74" s="41"/>
      <c r="F74" s="74">
        <v>5</v>
      </c>
      <c r="G74" s="74" t="s">
        <v>56</v>
      </c>
      <c r="H74" s="75" t="s">
        <v>63</v>
      </c>
      <c r="I74" s="61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ht="15.75" customHeight="1" spans="1:26">
      <c r="A75" s="28"/>
      <c r="B75" s="41"/>
      <c r="C75" s="41"/>
      <c r="D75" s="41"/>
      <c r="E75" s="41"/>
      <c r="F75" s="74">
        <v>2.5</v>
      </c>
      <c r="G75" s="74" t="s">
        <v>56</v>
      </c>
      <c r="H75" s="75" t="s">
        <v>64</v>
      </c>
      <c r="I75" s="61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ht="15.75" customHeight="1" spans="1:26">
      <c r="A76" s="28"/>
      <c r="B76" s="41"/>
      <c r="C76" s="41"/>
      <c r="D76" s="41"/>
      <c r="E76" s="41"/>
      <c r="F76" s="74">
        <v>2</v>
      </c>
      <c r="G76" s="74" t="s">
        <v>56</v>
      </c>
      <c r="H76" s="75" t="s">
        <v>65</v>
      </c>
      <c r="I76" s="61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 ht="15.75" customHeight="1" spans="1:26">
      <c r="A77" s="28"/>
      <c r="B77" s="41"/>
      <c r="C77" s="41"/>
      <c r="D77" s="41"/>
      <c r="E77" s="41"/>
      <c r="F77" s="74">
        <v>3</v>
      </c>
      <c r="G77" s="74" t="s">
        <v>56</v>
      </c>
      <c r="H77" s="75" t="s">
        <v>66</v>
      </c>
      <c r="I77" s="61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 ht="15.75" customHeight="1" spans="1:26">
      <c r="A78" s="28"/>
      <c r="B78" s="41"/>
      <c r="C78" s="41"/>
      <c r="D78" s="41"/>
      <c r="E78" s="41"/>
      <c r="F78" s="74">
        <v>5</v>
      </c>
      <c r="G78" s="74" t="s">
        <v>67</v>
      </c>
      <c r="H78" s="75" t="s">
        <v>68</v>
      </c>
      <c r="I78" s="61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 ht="15.75" customHeight="1" spans="1:26">
      <c r="A79" s="28"/>
      <c r="B79" s="41"/>
      <c r="C79" s="41"/>
      <c r="D79" s="41"/>
      <c r="E79" s="41"/>
      <c r="F79" s="41"/>
      <c r="G79" s="41"/>
      <c r="H79" s="41"/>
      <c r="I79" s="67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 ht="15.75" customHeight="1" spans="1:26">
      <c r="A80" s="28"/>
      <c r="B80" s="41"/>
      <c r="C80" s="41"/>
      <c r="D80" s="41"/>
      <c r="E80" s="41"/>
      <c r="F80" s="41"/>
      <c r="G80" s="41"/>
      <c r="H80" s="41"/>
      <c r="I80" s="67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 ht="15.75" customHeight="1" spans="1:26">
      <c r="A81" s="28"/>
      <c r="B81" s="41"/>
      <c r="C81" s="41"/>
      <c r="D81" s="41"/>
      <c r="E81" s="41"/>
      <c r="F81" s="41"/>
      <c r="G81" s="41"/>
      <c r="H81" s="41"/>
      <c r="I81" s="67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ht="15.75" customHeight="1" spans="1:26">
      <c r="A82" s="28"/>
      <c r="B82" s="41"/>
      <c r="C82" s="41"/>
      <c r="D82" s="41"/>
      <c r="E82" s="41"/>
      <c r="F82" s="41"/>
      <c r="G82" s="41"/>
      <c r="H82" s="41"/>
      <c r="I82" s="67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 ht="15.75" customHeight="1" spans="1:26">
      <c r="A83" s="28"/>
      <c r="B83" s="41"/>
      <c r="C83" s="41"/>
      <c r="D83" s="41"/>
      <c r="E83" s="41"/>
      <c r="F83" s="41"/>
      <c r="G83" s="41"/>
      <c r="H83" s="41"/>
      <c r="I83" s="67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 ht="15.75" customHeight="1" spans="1:26">
      <c r="A84" s="28"/>
      <c r="B84" s="41"/>
      <c r="C84" s="41"/>
      <c r="D84" s="41"/>
      <c r="E84" s="41"/>
      <c r="F84" s="41"/>
      <c r="G84" s="41"/>
      <c r="H84" s="41"/>
      <c r="I84" s="67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 ht="15.75" customHeight="1" spans="1:26">
      <c r="A85" s="28"/>
      <c r="B85" s="41"/>
      <c r="C85" s="41"/>
      <c r="D85" s="41"/>
      <c r="E85" s="41"/>
      <c r="F85" s="41"/>
      <c r="G85" s="41"/>
      <c r="H85" s="41"/>
      <c r="I85" s="67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 ht="15.75" customHeight="1" spans="1:26">
      <c r="A86" s="28"/>
      <c r="B86" s="41"/>
      <c r="C86" s="41"/>
      <c r="D86" s="41"/>
      <c r="E86" s="41"/>
      <c r="F86" s="41"/>
      <c r="G86" s="41"/>
      <c r="H86" s="41"/>
      <c r="I86" s="67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 ht="15.75" customHeight="1" spans="1:26">
      <c r="A87" s="28"/>
      <c r="B87" s="41"/>
      <c r="C87" s="41"/>
      <c r="D87" s="41"/>
      <c r="E87" s="41"/>
      <c r="F87" s="41"/>
      <c r="G87" s="41"/>
      <c r="H87" s="41"/>
      <c r="I87" s="67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 ht="15.75" customHeight="1" spans="1:26">
      <c r="A88" s="28"/>
      <c r="B88" s="41"/>
      <c r="C88" s="41"/>
      <c r="D88" s="41"/>
      <c r="E88" s="41"/>
      <c r="F88" s="41"/>
      <c r="G88" s="41"/>
      <c r="H88" s="41"/>
      <c r="I88" s="67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 ht="15.75" customHeight="1" spans="1:26">
      <c r="A89" s="28"/>
      <c r="B89" s="41"/>
      <c r="C89" s="41"/>
      <c r="D89" s="41"/>
      <c r="E89" s="41"/>
      <c r="F89" s="41"/>
      <c r="G89" s="41"/>
      <c r="H89" s="41"/>
      <c r="I89" s="67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</row>
    <row r="90" ht="15.75" customHeight="1" spans="1:26">
      <c r="A90" s="28"/>
      <c r="B90" s="41"/>
      <c r="C90" s="41"/>
      <c r="D90" s="41"/>
      <c r="E90" s="41"/>
      <c r="F90" s="41"/>
      <c r="G90" s="41"/>
      <c r="H90" s="41"/>
      <c r="I90" s="67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</row>
    <row r="91" ht="15.75" customHeight="1" spans="1:26">
      <c r="A91" s="28"/>
      <c r="B91" s="41"/>
      <c r="C91" s="41"/>
      <c r="D91" s="41"/>
      <c r="E91" s="41"/>
      <c r="F91" s="41"/>
      <c r="G91" s="41"/>
      <c r="H91" s="41"/>
      <c r="I91" s="67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</row>
    <row r="92" ht="15.75" customHeight="1" spans="1:26">
      <c r="A92" s="28"/>
      <c r="B92" s="41"/>
      <c r="C92" s="41"/>
      <c r="D92" s="41"/>
      <c r="E92" s="41"/>
      <c r="F92" s="41"/>
      <c r="G92" s="41"/>
      <c r="H92" s="41"/>
      <c r="I92" s="67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</row>
    <row r="93" ht="15.75" customHeight="1" spans="1:26">
      <c r="A93" s="28"/>
      <c r="B93" s="41"/>
      <c r="C93" s="41"/>
      <c r="D93" s="41"/>
      <c r="E93" s="41"/>
      <c r="F93" s="41"/>
      <c r="G93" s="41"/>
      <c r="H93" s="41"/>
      <c r="I93" s="67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 ht="15.75" customHeight="1" spans="1:26">
      <c r="A94" s="28"/>
      <c r="B94" s="41"/>
      <c r="C94" s="41"/>
      <c r="D94" s="41"/>
      <c r="E94" s="41"/>
      <c r="F94" s="41"/>
      <c r="G94" s="41"/>
      <c r="H94" s="41"/>
      <c r="I94" s="67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 ht="15.75" customHeight="1" spans="1:26">
      <c r="A95" s="28"/>
      <c r="B95" s="41"/>
      <c r="C95" s="41"/>
      <c r="D95" s="41"/>
      <c r="E95" s="41"/>
      <c r="F95" s="41"/>
      <c r="G95" s="41"/>
      <c r="H95" s="41"/>
      <c r="I95" s="67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 ht="15.75" customHeight="1" spans="1:26">
      <c r="A96" s="28"/>
      <c r="B96" s="41"/>
      <c r="C96" s="41"/>
      <c r="D96" s="41"/>
      <c r="E96" s="41"/>
      <c r="F96" s="41"/>
      <c r="G96" s="41"/>
      <c r="H96" s="41"/>
      <c r="I96" s="67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 ht="15.75" customHeight="1" spans="1:26">
      <c r="A97" s="28"/>
      <c r="B97" s="41"/>
      <c r="C97" s="41"/>
      <c r="D97" s="41"/>
      <c r="E97" s="41"/>
      <c r="F97" s="41"/>
      <c r="G97" s="41"/>
      <c r="H97" s="41"/>
      <c r="I97" s="67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 ht="15.75" customHeight="1" spans="1:26">
      <c r="A98" s="28"/>
      <c r="B98" s="41"/>
      <c r="C98" s="41"/>
      <c r="D98" s="41"/>
      <c r="E98" s="41"/>
      <c r="F98" s="41"/>
      <c r="G98" s="41"/>
      <c r="H98" s="41"/>
      <c r="I98" s="67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 ht="15.75" customHeight="1" spans="1:26">
      <c r="A99" s="28"/>
      <c r="B99" s="41"/>
      <c r="C99" s="41"/>
      <c r="D99" s="41"/>
      <c r="E99" s="41"/>
      <c r="F99" s="41"/>
      <c r="G99" s="41"/>
      <c r="H99" s="41"/>
      <c r="I99" s="67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 ht="15.75" customHeight="1" spans="1:26">
      <c r="A100" s="28"/>
      <c r="B100" s="41"/>
      <c r="C100" s="41"/>
      <c r="D100" s="41"/>
      <c r="E100" s="41"/>
      <c r="F100" s="41"/>
      <c r="G100" s="41"/>
      <c r="H100" s="41"/>
      <c r="I100" s="67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 ht="15.75" customHeight="1" spans="1:26">
      <c r="A101" s="28"/>
      <c r="B101" s="41"/>
      <c r="C101" s="41"/>
      <c r="D101" s="41"/>
      <c r="E101" s="41"/>
      <c r="F101" s="41"/>
      <c r="G101" s="41"/>
      <c r="H101" s="41"/>
      <c r="I101" s="67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 ht="15.75" customHeight="1" spans="1:26">
      <c r="A102" s="28"/>
      <c r="B102" s="41"/>
      <c r="C102" s="41"/>
      <c r="D102" s="41"/>
      <c r="E102" s="41"/>
      <c r="F102" s="41"/>
      <c r="G102" s="41"/>
      <c r="H102" s="41"/>
      <c r="I102" s="67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</row>
    <row r="103" ht="15.75" customHeight="1" spans="1:26">
      <c r="A103" s="28"/>
      <c r="B103" s="41"/>
      <c r="C103" s="41"/>
      <c r="D103" s="41"/>
      <c r="E103" s="41"/>
      <c r="F103" s="41"/>
      <c r="G103" s="41"/>
      <c r="H103" s="41"/>
      <c r="I103" s="67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 ht="15.75" customHeight="1" spans="1:26">
      <c r="A104" s="28"/>
      <c r="B104" s="41"/>
      <c r="C104" s="41"/>
      <c r="D104" s="41"/>
      <c r="E104" s="41"/>
      <c r="F104" s="41"/>
      <c r="G104" s="41"/>
      <c r="H104" s="41"/>
      <c r="I104" s="67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 ht="15.75" customHeight="1" spans="1:26">
      <c r="A105" s="28"/>
      <c r="B105" s="41"/>
      <c r="C105" s="41"/>
      <c r="D105" s="41"/>
      <c r="E105" s="41"/>
      <c r="F105" s="41"/>
      <c r="G105" s="41"/>
      <c r="H105" s="41"/>
      <c r="I105" s="67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 ht="15.75" customHeight="1" spans="1:26">
      <c r="A106" s="28"/>
      <c r="B106" s="41"/>
      <c r="C106" s="41"/>
      <c r="D106" s="41"/>
      <c r="E106" s="41"/>
      <c r="F106" s="41"/>
      <c r="G106" s="41"/>
      <c r="H106" s="41"/>
      <c r="I106" s="67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 ht="15.75" customHeight="1" spans="1:26">
      <c r="A107" s="28"/>
      <c r="B107" s="41"/>
      <c r="C107" s="41"/>
      <c r="D107" s="41"/>
      <c r="E107" s="41"/>
      <c r="F107" s="41"/>
      <c r="G107" s="41"/>
      <c r="H107" s="41"/>
      <c r="I107" s="67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 ht="15.75" customHeight="1" spans="1:26">
      <c r="A108" s="28"/>
      <c r="B108" s="41"/>
      <c r="C108" s="41"/>
      <c r="D108" s="41"/>
      <c r="E108" s="41"/>
      <c r="F108" s="41"/>
      <c r="G108" s="41"/>
      <c r="H108" s="41"/>
      <c r="I108" s="67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 ht="15.75" customHeight="1" spans="1:26">
      <c r="A109" s="28"/>
      <c r="B109" s="41"/>
      <c r="C109" s="41"/>
      <c r="D109" s="41"/>
      <c r="E109" s="41"/>
      <c r="F109" s="41"/>
      <c r="G109" s="41"/>
      <c r="H109" s="41"/>
      <c r="I109" s="67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 ht="15.75" customHeight="1" spans="1:26">
      <c r="A110" s="28"/>
      <c r="B110" s="41"/>
      <c r="C110" s="41"/>
      <c r="D110" s="41"/>
      <c r="E110" s="41"/>
      <c r="F110" s="41"/>
      <c r="G110" s="41"/>
      <c r="H110" s="41"/>
      <c r="I110" s="67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ht="15.75" customHeight="1" spans="1:26">
      <c r="A111" s="28"/>
      <c r="B111" s="41"/>
      <c r="C111" s="41"/>
      <c r="D111" s="41"/>
      <c r="E111" s="41"/>
      <c r="F111" s="41"/>
      <c r="G111" s="41"/>
      <c r="H111" s="41"/>
      <c r="I111" s="67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ht="15.75" customHeight="1" spans="1:26">
      <c r="A112" s="28"/>
      <c r="B112" s="41"/>
      <c r="C112" s="41"/>
      <c r="D112" s="41"/>
      <c r="E112" s="41"/>
      <c r="F112" s="41"/>
      <c r="G112" s="41"/>
      <c r="H112" s="41"/>
      <c r="I112" s="67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ht="15.75" customHeight="1" spans="1:26">
      <c r="A113" s="28"/>
      <c r="B113" s="41"/>
      <c r="C113" s="41"/>
      <c r="D113" s="41"/>
      <c r="E113" s="41"/>
      <c r="F113" s="41"/>
      <c r="G113" s="41"/>
      <c r="H113" s="41"/>
      <c r="I113" s="67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ht="15.75" customHeight="1" spans="1:26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ht="15.75" customHeight="1" spans="1:26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ht="15.75" customHeight="1" spans="1:26">
      <c r="A116" s="28"/>
      <c r="B116" s="28"/>
      <c r="C116" s="29"/>
      <c r="D116" s="29"/>
      <c r="E116" s="29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ht="15.75" customHeight="1" spans="1:26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ht="15.75" customHeight="1" spans="1:26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ht="15.75" customHeight="1" spans="1:26">
      <c r="A119" s="28"/>
      <c r="B119" s="28"/>
      <c r="C119" s="28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 ht="15.75" customHeight="1" spans="1:26">
      <c r="A120" s="28"/>
      <c r="B120" s="28"/>
      <c r="C120" s="28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 ht="15.75" customHeight="1" spans="1:26">
      <c r="A121" s="28"/>
      <c r="B121" s="28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 ht="15.75" customHeight="1" spans="1:26">
      <c r="A122" s="28"/>
      <c r="B122" s="28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 ht="15.75" customHeight="1" spans="1:26">
      <c r="A123" s="28"/>
      <c r="B123" s="28"/>
      <c r="C123" s="28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 ht="15.75" customHeight="1" spans="1:26">
      <c r="A124" s="28"/>
      <c r="B124" s="28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 ht="15.75" customHeight="1" spans="1:26">
      <c r="A125" s="28"/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 ht="15.75" customHeight="1" spans="1:26">
      <c r="A126" s="28"/>
      <c r="B126" s="28"/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 ht="15.75" customHeight="1" spans="1:26">
      <c r="A127" s="28"/>
      <c r="B127" s="28"/>
      <c r="C127" s="28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 ht="15.75" customHeight="1" spans="1:26">
      <c r="A128" s="28"/>
      <c r="B128" s="28"/>
      <c r="C128" s="28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 ht="15.75" customHeight="1" spans="1:26">
      <c r="A129" s="28"/>
      <c r="B129" s="28"/>
      <c r="C129" s="28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 ht="15.75" customHeight="1" spans="1:26">
      <c r="A130" s="28"/>
      <c r="B130" s="28"/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 ht="15.75" customHeight="1" spans="1:26">
      <c r="A131" s="28"/>
      <c r="B131" s="28"/>
      <c r="C131" s="28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 ht="15.75" customHeight="1" spans="1:26">
      <c r="A132" s="28"/>
      <c r="B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 ht="15.75" customHeight="1" spans="1:26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 ht="15.75" customHeight="1" spans="1:26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ht="15.75" customHeight="1" spans="1:26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ht="15.75" customHeight="1" spans="1:26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ht="15.75" customHeight="1" spans="1:26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ht="15.75" customHeight="1" spans="1:26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ht="15.75" customHeight="1" spans="1:26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ht="15.75" customHeight="1" spans="1:26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ht="15.75" customHeight="1" spans="1:26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ht="15.75" customHeight="1" spans="1:26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ht="15.75" customHeight="1" spans="1:26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ht="15.75" customHeight="1" spans="1:26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ht="15.75" customHeight="1" spans="1:26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ht="15.75" customHeight="1" spans="1:26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ht="15.75" customHeight="1" spans="1:26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ht="15.75" customHeight="1" spans="1:26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 ht="15.75" customHeight="1" spans="1:26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 ht="15.75" customHeight="1" spans="1:26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 ht="15.75" customHeight="1" spans="1:26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 ht="15.75" customHeight="1" spans="1:26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 ht="15.75" customHeight="1" spans="1:26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 ht="15.75" customHeight="1" spans="1:26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 ht="15.75" customHeight="1" spans="1:26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 ht="15.75" customHeight="1" spans="1:26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 ht="15.75" customHeight="1" spans="1:26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 ht="15.75" customHeight="1" spans="1:26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 ht="15.75" customHeight="1" spans="1:26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 ht="15.75" customHeight="1" spans="1:26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 ht="15.75" customHeight="1" spans="1:26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 ht="15.75" customHeight="1" spans="1:26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 ht="15.75" customHeight="1" spans="1:26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 ht="15.75" customHeight="1" spans="1:26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 ht="15.75" customHeight="1" spans="1:26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 ht="15.75" customHeight="1" spans="1:26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 ht="15.75" customHeight="1" spans="1:26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 ht="15.75" customHeight="1" spans="1:26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 ht="15.75" customHeight="1" spans="1:26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 ht="15.75" customHeight="1" spans="1:26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 ht="15.75" customHeight="1" spans="1:26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 ht="15.75" customHeight="1" spans="1:26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 ht="15.75" customHeight="1" spans="1:26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 ht="15.75" customHeight="1" spans="1:26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 ht="15.75" customHeight="1" spans="1:26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 ht="15.75" customHeight="1" spans="1:26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 ht="15.75" customHeight="1" spans="1:26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 ht="15.75" customHeight="1" spans="1:26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 ht="15.75" customHeight="1" spans="1:26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 ht="15.75" customHeight="1" spans="1:26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 ht="15.75" customHeight="1" spans="1:26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 ht="15.75" customHeight="1" spans="1:26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 ht="15.75" customHeight="1" spans="1:26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 ht="15.75" customHeight="1" spans="1:26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 ht="15.75" customHeight="1" spans="1:26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 ht="15.75" customHeight="1" spans="1:26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 ht="15.75" customHeight="1" spans="1:26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 ht="15.75" customHeight="1" spans="1:26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 ht="15.75" customHeight="1" spans="1:26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 ht="15.75" customHeight="1" spans="1:26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 ht="15.75" customHeight="1" spans="1:26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 ht="15.75" customHeight="1" spans="1:26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 ht="15.75" customHeight="1" spans="1:26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 ht="15.75" customHeight="1" spans="1:26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ht="15.75" customHeight="1" spans="1:26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ht="15.75" customHeight="1" spans="1:26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ht="15.75" customHeight="1" spans="1:26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ht="15.75" customHeight="1" spans="1:26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ht="15.75" customHeight="1" spans="1:26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ht="15.75" customHeight="1" spans="1:26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ht="15.75" customHeight="1" spans="1:26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ht="15.75" customHeight="1" spans="1:26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ht="15.75" customHeight="1" spans="1:26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ht="15.75" customHeight="1" spans="1:26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ht="15.75" customHeight="1" spans="1:26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ht="15.75" customHeight="1" spans="1:26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ht="15.75" customHeight="1" spans="1:26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ht="15.75" customHeight="1" spans="1:26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ht="15.75" customHeight="1" spans="1:26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ht="15.75" customHeight="1" spans="1:26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ht="15.75" customHeight="1" spans="1:26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ht="15.75" customHeight="1" spans="1:26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ht="15.75" customHeight="1" spans="1:26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ht="15.75" customHeight="1" spans="1:26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ht="15.75" customHeight="1" spans="1:26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ht="15.75" customHeight="1" spans="1:26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ht="15.75" customHeight="1" spans="1:26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ht="15.75" customHeight="1" spans="1:26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ht="15.75" customHeight="1" spans="1:26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ht="15.75" customHeight="1" spans="1:26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ht="15.75" customHeight="1" spans="1:26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ht="15.75" customHeight="1" spans="1:26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ht="15.75" customHeight="1" spans="1:26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ht="15.75" customHeight="1" spans="1:26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ht="15.75" customHeight="1" spans="1:26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ht="15.75" customHeight="1" spans="1:26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ht="15.75" customHeight="1" spans="1:26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ht="15.75" customHeight="1" spans="1:26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ht="15.75" customHeight="1" spans="1:26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ht="15.75" customHeight="1" spans="1:26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ht="15.75" customHeight="1" spans="1:26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ht="15.75" customHeight="1" spans="1:26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ht="15.75" customHeight="1" spans="1:26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ht="15.75" customHeight="1" spans="1:26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ht="15.75" customHeight="1" spans="1:26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ht="15.75" customHeight="1" spans="1:26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ht="15.75" customHeight="1" spans="1:26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ht="15.75" customHeight="1" spans="1:26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ht="15.75" customHeight="1" spans="1:26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ht="15.75" customHeight="1" spans="1:26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ht="15.75" customHeight="1" spans="1:26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ht="15.75" customHeight="1" spans="1:26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ht="15.75" customHeight="1" spans="1:26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ht="15.75" customHeight="1" spans="1:26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ht="15.75" customHeight="1" spans="1:26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ht="15.75" customHeight="1" spans="1:26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ht="15.75" customHeight="1" spans="1:26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ht="15.75" customHeight="1" spans="1:26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ht="15.75" customHeight="1" spans="1:26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ht="15.75" customHeight="1" spans="1:26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ht="15.75" customHeight="1" spans="1:26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ht="15.75" customHeight="1" spans="1:26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ht="15.75" customHeight="1" spans="1:26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ht="15.75" customHeight="1" spans="1:26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ht="15.75" customHeight="1" spans="1:26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ht="15.75" customHeight="1" spans="1:26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ht="15.75" customHeight="1" spans="1:26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ht="15.75" customHeight="1" spans="1:26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ht="15.75" customHeight="1" spans="1:26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ht="15.75" customHeight="1" spans="1:26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ht="15.75" customHeight="1" spans="1:26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ht="15.75" customHeight="1" spans="1:26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ht="15.75" customHeight="1" spans="1:26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ht="15.75" customHeight="1" spans="1:26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ht="15.75" customHeight="1" spans="1:26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ht="15.75" customHeight="1" spans="1:26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ht="15.75" customHeight="1" spans="1:26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ht="15.75" customHeight="1" spans="1:26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ht="15.75" customHeight="1" spans="1:26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ht="15.75" customHeight="1" spans="1:26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ht="15.75" customHeight="1" spans="1:26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ht="15.75" customHeight="1" spans="1:26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ht="15.75" customHeight="1" spans="1:26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ht="15.75" customHeight="1" spans="1:26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ht="15.75" customHeight="1" spans="1:26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ht="15.75" customHeight="1" spans="1:26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ht="15.75" customHeight="1" spans="1:26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ht="15.75" customHeight="1" spans="1:26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ht="15.75" customHeight="1" spans="1:26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ht="15.75" customHeight="1" spans="1:26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ht="15.75" customHeight="1" spans="1:26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ht="15.75" customHeight="1" spans="1:26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ht="15.75" customHeight="1" spans="1:26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ht="15.75" customHeight="1" spans="1:26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ht="15.75" customHeight="1" spans="1:26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ht="15.75" customHeight="1" spans="1:26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ht="15.75" customHeight="1" spans="1:26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ht="15.75" customHeight="1" spans="1:26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ht="15.75" customHeight="1" spans="1:26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ht="15.75" customHeight="1" spans="1:26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ht="15.75" customHeight="1" spans="1:26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ht="15.75" customHeight="1" spans="1:26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ht="15.75" customHeight="1" spans="1:26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ht="15.75" customHeight="1" spans="1:26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ht="15.75" customHeight="1" spans="1:26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ht="15.75" customHeight="1" spans="1:26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ht="15.75" customHeight="1" spans="1:26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ht="15.75" customHeight="1" spans="1:26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ht="15.75" customHeight="1" spans="1:26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ht="15.75" customHeight="1" spans="1:26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ht="15.75" customHeight="1" spans="1:26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ht="15.75" customHeight="1" spans="1:26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ht="15.75" customHeight="1" spans="1:26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ht="15.75" customHeight="1" spans="1:26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ht="15.75" customHeight="1" spans="1:26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ht="15.75" customHeight="1" spans="1:26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ht="15.75" customHeight="1" spans="1:26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ht="15.75" customHeight="1" spans="1:26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ht="15.75" customHeight="1" spans="1:26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ht="15.75" customHeight="1" spans="1:26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ht="15.75" customHeight="1" spans="1:26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ht="15.75" customHeight="1" spans="1:26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ht="15.75" customHeight="1" spans="1:26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ht="15.75" customHeight="1" spans="1:26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ht="15.75" customHeight="1" spans="1:26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ht="15.75" customHeight="1" spans="1:26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ht="15.75" customHeight="1" spans="1:26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ht="15.75" customHeight="1" spans="1:26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ht="15.75" customHeight="1" spans="1:26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ht="15.75" customHeight="1" spans="1:26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ht="15.75" customHeight="1" spans="1:26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ht="15.75" customHeight="1" spans="1:26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ht="15.75" customHeight="1" spans="1:26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ht="15.75" customHeight="1" spans="1:26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ht="15.75" customHeight="1" spans="1:26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ht="15.75" customHeight="1" spans="1:26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ht="15.75" customHeight="1" spans="1:26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ht="15.75" customHeight="1" spans="1:26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ht="15.75" customHeight="1" spans="1:26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ht="15.75" customHeight="1" spans="1:26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ht="15.75" customHeight="1" spans="1:26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ht="15.75" customHeight="1" spans="1:26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ht="15.75" customHeight="1" spans="1:26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ht="15.75" customHeight="1" spans="1:26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ht="15.75" customHeight="1" spans="1:26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ht="15.75" customHeight="1" spans="1:26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ht="15.75" customHeight="1" spans="1:26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ht="15.75" customHeight="1" spans="1:26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ht="15.75" customHeight="1" spans="1:26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ht="15.75" customHeight="1" spans="1:26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ht="15.75" customHeight="1" spans="1:26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ht="15.75" customHeight="1" spans="1:26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ht="15.75" customHeight="1" spans="1:26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ht="15.75" customHeight="1" spans="1:26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ht="15.75" customHeight="1" spans="1:26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ht="15.75" customHeight="1" spans="1:26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ht="15.75" customHeight="1" spans="1:26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ht="15.75" customHeight="1" spans="1:26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ht="15.75" customHeight="1" spans="1:26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ht="15.75" customHeight="1" spans="1:26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ht="15.75" customHeight="1" spans="1:26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ht="15.75" customHeight="1" spans="1:26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ht="15.75" customHeight="1" spans="1:26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ht="15.75" customHeight="1" spans="1:26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ht="15.75" customHeight="1" spans="1:26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ht="15.75" customHeight="1" spans="1:26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ht="15.75" customHeight="1" spans="1:26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ht="15.75" customHeight="1" spans="1:26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ht="15.75" customHeight="1" spans="1:26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ht="15.75" customHeight="1" spans="1:26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ht="15.75" customHeight="1" spans="1:26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ht="15.75" customHeight="1" spans="1:26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ht="15.75" customHeight="1" spans="1:26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ht="15.75" customHeight="1" spans="1:26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ht="15.75" customHeight="1" spans="1:26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ht="15.75" customHeight="1" spans="1:26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ht="15.75" customHeight="1" spans="1:26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ht="15.75" customHeight="1" spans="1:26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ht="15.75" customHeight="1" spans="1:26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ht="15.75" customHeight="1" spans="1:26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ht="15.75" customHeight="1" spans="1:26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ht="15.75" customHeight="1" spans="1:26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ht="15.75" customHeight="1" spans="1:26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ht="15.75" customHeight="1" spans="1:26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ht="15.75" customHeight="1" spans="1:26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ht="15.75" customHeight="1" spans="1:26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ht="15.75" customHeight="1" spans="1:26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ht="15.75" customHeight="1" spans="1:26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ht="15.75" customHeight="1" spans="1:26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ht="15.75" customHeight="1" spans="1:26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ht="15.75" customHeight="1" spans="1:26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ht="15.75" customHeight="1" spans="1:26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ht="15.75" customHeight="1" spans="1:26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ht="15.75" customHeight="1" spans="1:26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ht="15.75" customHeight="1" spans="1:26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ht="15.75" customHeight="1" spans="1:26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ht="15.75" customHeight="1" spans="1:26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ht="15.75" customHeight="1" spans="1:26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ht="15.75" customHeight="1" spans="1:26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ht="15.75" customHeight="1" spans="1:26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ht="15.75" customHeight="1" spans="1:26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ht="15.75" customHeight="1" spans="1:26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ht="15.75" customHeight="1" spans="1:26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ht="15.75" customHeight="1" spans="1:26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ht="15.75" customHeight="1" spans="1:26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ht="15.75" customHeight="1" spans="1:26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ht="15.75" customHeight="1" spans="1:26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ht="15.75" customHeight="1" spans="1:26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ht="15.75" customHeight="1" spans="1:26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ht="15.75" customHeight="1" spans="1:26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ht="15.75" customHeight="1" spans="1:26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ht="15.75" customHeight="1" spans="1:26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ht="15.75" customHeight="1" spans="1:26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ht="15.75" customHeight="1" spans="1:26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ht="15.75" customHeight="1" spans="1:26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ht="15.75" customHeight="1" spans="1:26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ht="15.75" customHeight="1" spans="1:26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ht="15.75" customHeight="1" spans="1:26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ht="15.75" customHeight="1" spans="1:26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ht="15.75" customHeight="1" spans="1:26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ht="15.75" customHeight="1" spans="1:26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ht="15.75" customHeight="1" spans="1:26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ht="15.75" customHeight="1" spans="1:26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ht="15.75" customHeight="1" spans="1:26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 ht="15.75" customHeight="1" spans="1:26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 ht="15.75" customHeight="1" spans="1:26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 ht="15.75" customHeight="1" spans="1:26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 ht="15.75" customHeight="1" spans="1:26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 ht="15.75" customHeight="1" spans="1:26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 ht="15.75" customHeight="1" spans="1:26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 ht="15.75" customHeight="1" spans="1:26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 ht="15.75" customHeight="1" spans="1:26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 ht="15.75" customHeight="1" spans="1:26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 ht="15.75" customHeight="1" spans="1:26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 ht="15.75" customHeight="1" spans="1:26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 ht="15.75" customHeight="1" spans="1:26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 ht="15.75" customHeight="1" spans="1:26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 ht="15.75" customHeight="1" spans="1:26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 ht="15.75" customHeight="1" spans="1:26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 ht="15.75" customHeight="1" spans="1:26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 ht="15.75" customHeight="1" spans="1:26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 ht="15.75" customHeight="1" spans="1:26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 ht="15.75" customHeight="1" spans="1:26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 ht="15.75" customHeight="1" spans="1:26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 ht="15.75" customHeight="1" spans="1:26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 ht="15.75" customHeight="1" spans="1:26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 ht="15.75" customHeight="1" spans="1:26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 ht="15.75" customHeight="1" spans="1:26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 ht="15.75" customHeight="1" spans="1:26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 ht="15.75" customHeight="1" spans="1:26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 ht="15.75" customHeight="1" spans="1:26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 ht="15.75" customHeight="1" spans="1:26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 ht="15.75" customHeight="1" spans="1:26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 ht="15.75" customHeight="1" spans="1:26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 ht="15.75" customHeight="1" spans="1:26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 ht="15.75" customHeight="1" spans="1:26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 ht="15.75" customHeight="1" spans="1:26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 ht="15.75" customHeight="1" spans="1:26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 ht="15.75" customHeight="1" spans="1:26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 ht="15.75" customHeight="1" spans="1:26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 ht="15.75" customHeight="1" spans="1:26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 ht="15.75" customHeight="1" spans="1:26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 ht="15.75" customHeight="1" spans="1:26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 ht="15.75" customHeight="1" spans="1:26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 ht="15.75" customHeight="1" spans="1:26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 ht="15.75" customHeight="1" spans="1:26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 ht="15.75" customHeight="1" spans="1:26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 ht="15.75" customHeight="1" spans="1:26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 ht="15.75" customHeight="1" spans="1:26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 ht="15.75" customHeight="1" spans="1:26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 ht="15.75" customHeight="1" spans="1:26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 ht="15.75" customHeight="1" spans="1:26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 ht="15.75" customHeight="1" spans="1:26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 ht="15.75" customHeight="1" spans="1:26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 ht="15.75" customHeight="1" spans="1:26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 ht="15.75" customHeight="1" spans="1:26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 ht="15.75" customHeight="1" spans="1:26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 ht="15.75" customHeight="1" spans="1:26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 ht="15.75" customHeight="1" spans="1:26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 ht="15.75" customHeight="1" spans="1:26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 ht="15.75" customHeight="1" spans="1:26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 ht="15.75" customHeight="1" spans="1:26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 ht="15.75" customHeight="1" spans="1:26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 ht="15.75" customHeight="1" spans="1:26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 ht="15.75" customHeight="1" spans="1:26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 ht="15.75" customHeight="1" spans="1:26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 ht="15.75" customHeight="1" spans="1:26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 ht="15.75" customHeight="1" spans="1:26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 ht="15.75" customHeight="1" spans="1:26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 ht="15.75" customHeight="1" spans="1:26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 ht="15.75" customHeight="1" spans="1:26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 ht="15.75" customHeight="1" spans="1:26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 ht="15.75" customHeight="1" spans="1:26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 ht="15.75" customHeight="1" spans="1:26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 ht="15.75" customHeight="1" spans="1:26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 ht="15.75" customHeight="1" spans="1:26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 ht="15.75" customHeight="1" spans="1:26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 ht="15.75" customHeight="1" spans="1:26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 ht="15.75" customHeight="1" spans="1:26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 ht="15.75" customHeight="1" spans="1:26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 ht="15.75" customHeight="1" spans="1:26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 ht="15.75" customHeight="1" spans="1:26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 ht="15.75" customHeight="1" spans="1:26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 ht="15.75" customHeight="1" spans="1:26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 ht="15.75" customHeight="1" spans="1:26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 ht="15.75" customHeight="1" spans="1:26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 ht="15.75" customHeight="1" spans="1:26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 ht="15.75" customHeight="1" spans="1:26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 ht="15.75" customHeight="1" spans="1:26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 ht="15.75" customHeight="1" spans="1:26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 ht="15.75" customHeight="1" spans="1:26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 ht="15.75" customHeight="1" spans="1:26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 ht="15.75" customHeight="1" spans="1:26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 ht="15.75" customHeight="1" spans="1:26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 ht="15.75" customHeight="1" spans="1:26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 ht="15.75" customHeight="1" spans="1:26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 ht="15.75" customHeight="1" spans="1:26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 ht="15.75" customHeight="1" spans="1:26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 ht="15.75" customHeight="1" spans="1:26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 ht="15.75" customHeight="1" spans="1:26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 ht="15.75" customHeight="1" spans="1:26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 ht="15.75" customHeight="1" spans="1:26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 ht="15.75" customHeight="1" spans="1:26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 ht="15.75" customHeight="1" spans="1:26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 ht="15.75" customHeight="1" spans="1:26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 ht="15.75" customHeight="1" spans="1:26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 ht="15.75" customHeight="1" spans="1:26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 ht="15.75" customHeight="1" spans="1:26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 ht="15.75" customHeight="1" spans="1:26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 ht="15.75" customHeight="1" spans="1:26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 ht="15.75" customHeight="1" spans="1:26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 ht="15.75" customHeight="1" spans="1:26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 ht="15.75" customHeight="1" spans="1:26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 ht="15.75" customHeight="1" spans="1:26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 ht="15.75" customHeight="1" spans="1:26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 ht="15.75" customHeight="1" spans="1:26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 ht="15.75" customHeight="1" spans="1:26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 ht="15.75" customHeight="1" spans="1:26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 ht="15.75" customHeight="1" spans="1:26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 ht="15.75" customHeight="1" spans="1:26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 ht="15.75" customHeight="1" spans="1:26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 ht="15.75" customHeight="1" spans="1:26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 ht="15.75" customHeight="1" spans="1:26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 ht="15.75" customHeight="1" spans="1:26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 ht="15.75" customHeight="1" spans="1:26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 ht="15.75" customHeight="1" spans="1:26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 ht="15.75" customHeight="1" spans="1:26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 ht="15.75" customHeight="1" spans="1:26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 ht="15.75" customHeight="1" spans="1:26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 ht="15.75" customHeight="1" spans="1:26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 ht="15.75" customHeight="1" spans="1:26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 ht="15.75" customHeight="1" spans="1:26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 ht="15.75" customHeight="1" spans="1:26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 ht="15.75" customHeight="1" spans="1:26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 ht="15.75" customHeight="1" spans="1:26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 ht="15.75" customHeight="1" spans="1:26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 ht="15.75" customHeight="1" spans="1:26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 ht="15.75" customHeight="1" spans="1:26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 ht="15.75" customHeight="1" spans="1:26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 ht="15.75" customHeight="1" spans="1:26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 ht="15.75" customHeight="1" spans="1:26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 ht="15.75" customHeight="1" spans="1:26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 ht="15.75" customHeight="1" spans="1:26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 ht="15.75" customHeight="1" spans="1:26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 ht="15.75" customHeight="1" spans="1:26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 ht="15.75" customHeight="1" spans="1:26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 ht="15.75" customHeight="1" spans="1:26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 ht="15.75" customHeight="1" spans="1:26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 ht="15.75" customHeight="1" spans="1:26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 ht="15.75" customHeight="1" spans="1:26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 ht="15.75" customHeight="1" spans="1:26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 ht="15.75" customHeight="1" spans="1:26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 ht="15.75" customHeight="1" spans="1:26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 ht="15.75" customHeight="1" spans="1:26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 ht="15.75" customHeight="1" spans="1:26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 ht="15.75" customHeight="1" spans="1:26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 ht="15.75" customHeight="1" spans="1:26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 ht="15.75" customHeight="1" spans="1:26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 ht="15.75" customHeight="1" spans="1:26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 ht="15.75" customHeight="1" spans="1:26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 ht="15.75" customHeight="1" spans="1:26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 ht="15.75" customHeight="1" spans="1:26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 ht="15.75" customHeight="1" spans="1:26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 ht="15.75" customHeight="1" spans="1:26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 ht="15.75" customHeight="1" spans="1:26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 ht="15.75" customHeight="1" spans="1:26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 ht="15.75" customHeight="1" spans="1:26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 ht="15.75" customHeight="1" spans="1:26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 ht="15.75" customHeight="1" spans="1:26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 ht="15.75" customHeight="1" spans="1:26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 ht="15.75" customHeight="1" spans="1:26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 ht="15.75" customHeight="1" spans="1:26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 ht="15.75" customHeight="1" spans="1:26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 ht="15.75" customHeight="1" spans="1:26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 ht="15.75" customHeight="1" spans="1:26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 ht="15.75" customHeight="1" spans="1:26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 ht="15.75" customHeight="1" spans="1:26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 ht="15.75" customHeight="1" spans="1:26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 ht="15.75" customHeight="1" spans="1:26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 ht="15.75" customHeight="1" spans="1:26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 ht="15.75" customHeight="1" spans="1:26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 ht="15.75" customHeight="1" spans="1:26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 ht="15.75" customHeight="1" spans="1:26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 ht="15.75" customHeight="1" spans="1:26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 ht="15.75" customHeight="1" spans="1:26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 ht="15.75" customHeight="1" spans="1:26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 ht="15.75" customHeight="1" spans="1:26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 ht="15.75" customHeight="1" spans="1:26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 ht="15.75" customHeight="1" spans="1:26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 ht="15.75" customHeight="1" spans="1:26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 ht="15.75" customHeight="1" spans="1:26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 ht="15.75" customHeight="1" spans="1:26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 ht="15.75" customHeight="1" spans="1:26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 ht="15.75" customHeight="1" spans="1:26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 ht="15.75" customHeight="1" spans="1:26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 ht="15.75" customHeight="1" spans="1:26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 ht="15.75" customHeight="1" spans="1:26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 ht="15.75" customHeight="1" spans="1:26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 ht="15.75" customHeight="1" spans="1:26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 ht="15.75" customHeight="1" spans="1:26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 ht="15.75" customHeight="1" spans="1:26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 ht="15.75" customHeight="1" spans="1:26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 ht="15.75" customHeight="1" spans="1:26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 ht="15.75" customHeight="1" spans="1:26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 ht="15.75" customHeight="1" spans="1:26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 ht="15.75" customHeight="1" spans="1:26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 ht="15.75" customHeight="1" spans="1:26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 ht="15.75" customHeight="1" spans="1:26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 ht="15.75" customHeight="1" spans="1:26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 ht="15.75" customHeight="1" spans="1:26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 ht="15.75" customHeight="1" spans="1:26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 ht="15.75" customHeight="1" spans="1:26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 ht="15.75" customHeight="1" spans="1:26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 ht="15.75" customHeight="1" spans="1:26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 ht="15.75" customHeight="1" spans="1:26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 ht="15.75" customHeight="1" spans="1:26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 ht="15.75" customHeight="1" spans="1:26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 ht="15.75" customHeight="1" spans="1:26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 ht="15.75" customHeight="1" spans="1:26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 ht="15.75" customHeight="1" spans="1:26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 ht="15.75" customHeight="1" spans="1:26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 ht="15.75" customHeight="1" spans="1:26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 ht="15.75" customHeight="1" spans="1:26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 ht="15.75" customHeight="1" spans="1:26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 ht="15.75" customHeight="1" spans="1:26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 ht="15.75" customHeight="1" spans="1:26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 ht="15.75" customHeight="1" spans="1:26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 ht="15.75" customHeight="1" spans="1:26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 ht="15.75" customHeight="1" spans="1:26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 ht="15.75" customHeight="1" spans="1:26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 ht="15.75" customHeight="1" spans="1:26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 ht="15.75" customHeight="1" spans="1:26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 ht="15.75" customHeight="1" spans="1:26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 ht="15.75" customHeight="1" spans="1:26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 ht="15.75" customHeight="1" spans="1:26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 ht="15.75" customHeight="1" spans="1:26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 ht="15.75" customHeight="1" spans="1:26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 ht="15.75" customHeight="1" spans="1:26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 ht="15.75" customHeight="1" spans="1:26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 ht="15.75" customHeight="1" spans="1:26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 ht="15.75" customHeight="1" spans="1:26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 ht="15.75" customHeight="1" spans="1:26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 ht="15.75" customHeight="1" spans="1:26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 ht="15.75" customHeight="1" spans="1:26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 ht="15.75" customHeight="1" spans="1:26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 ht="15.75" customHeight="1" spans="1:26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 ht="15.75" customHeight="1" spans="1:26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 ht="15.75" customHeight="1" spans="1:26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 ht="15.75" customHeight="1" spans="1:26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 ht="15.75" customHeight="1" spans="1:26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 ht="15.75" customHeight="1" spans="1:26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 ht="15.75" customHeight="1" spans="1:26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 ht="15.75" customHeight="1" spans="1:26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 ht="15.75" customHeight="1" spans="1:26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 ht="15.75" customHeight="1" spans="1:26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 ht="15.75" customHeight="1" spans="1:26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 ht="15.75" customHeight="1" spans="1:26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 ht="15.75" customHeight="1" spans="1:26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 ht="15.75" customHeight="1" spans="1:26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 ht="15.75" customHeight="1" spans="1:26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 ht="15.75" customHeight="1" spans="1:26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 ht="15.75" customHeight="1" spans="1:26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 ht="15.75" customHeight="1" spans="1:26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 ht="15.75" customHeight="1" spans="1:26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 ht="15.75" customHeight="1" spans="1:26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 ht="15.75" customHeight="1" spans="1:26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 ht="15.75" customHeight="1" spans="1:26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 ht="15.75" customHeight="1" spans="1:26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 ht="15.75" customHeight="1" spans="1:26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 ht="15.75" customHeight="1" spans="1:26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 ht="15.75" customHeight="1" spans="1:26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 ht="15.75" customHeight="1" spans="1:26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 ht="15.75" customHeight="1" spans="1:26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 ht="15.75" customHeight="1" spans="1:26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 ht="15.75" customHeight="1" spans="1:26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 ht="15.75" customHeight="1" spans="1:26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 ht="15.75" customHeight="1" spans="1:26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 ht="15.75" customHeight="1" spans="1:26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 ht="15.75" customHeight="1" spans="1:26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 ht="15.75" customHeight="1" spans="1:26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 ht="15.75" customHeight="1" spans="1:26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 ht="15.75" customHeight="1" spans="1:26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 ht="15.75" customHeight="1" spans="1:26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 ht="15.75" customHeight="1" spans="1:26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 ht="15.75" customHeight="1" spans="1:26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 ht="15.75" customHeight="1" spans="1:26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 ht="15.75" customHeight="1" spans="1:26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 ht="15.75" customHeight="1" spans="1:26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 ht="15.75" customHeight="1" spans="1:26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 ht="15.75" customHeight="1" spans="1:26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 ht="15.75" customHeight="1" spans="1:26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 ht="15.75" customHeight="1" spans="1:26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 ht="15.75" customHeight="1" spans="1:26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 ht="15.75" customHeight="1" spans="1:26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 ht="15.75" customHeight="1" spans="1:26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 ht="15.75" customHeight="1" spans="1:26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 ht="15.75" customHeight="1" spans="1:26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 ht="15.75" customHeight="1" spans="1:26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 ht="15.75" customHeight="1" spans="1:26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 ht="15.75" customHeight="1" spans="1:26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 ht="15.75" customHeight="1" spans="1:26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 ht="15.75" customHeight="1" spans="1:26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 ht="15.75" customHeight="1" spans="1:26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 ht="15.75" customHeight="1" spans="1:26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 ht="15.75" customHeight="1" spans="1:26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 ht="15.75" customHeight="1" spans="1:26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 ht="15.75" customHeight="1" spans="1:26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 ht="15.75" customHeight="1" spans="1:26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 ht="15.75" customHeight="1" spans="1:26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 ht="15.75" customHeight="1" spans="1:26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 ht="15.75" customHeight="1" spans="1:26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 ht="15.75" customHeight="1" spans="1:26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 ht="15.75" customHeight="1" spans="1:26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 ht="15.75" customHeight="1" spans="1:26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 ht="15.75" customHeight="1" spans="1:26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 ht="15.75" customHeight="1" spans="1:26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 ht="15.75" customHeight="1" spans="1:26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 ht="15.75" customHeight="1" spans="1:26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 ht="15.75" customHeight="1" spans="1:26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 ht="15.75" customHeight="1" spans="1:26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 ht="15.75" customHeight="1" spans="1:26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 ht="15.75" customHeight="1" spans="1:26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 ht="15.75" customHeight="1" spans="1:26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 ht="15.75" customHeight="1" spans="1:26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 ht="15.75" customHeight="1" spans="1:26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 ht="15.75" customHeight="1" spans="1:26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 ht="15.75" customHeight="1" spans="1:26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 ht="15.75" customHeight="1" spans="1:26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 ht="15.75" customHeight="1" spans="1:26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 ht="15.75" customHeight="1" spans="1:26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 ht="15.75" customHeight="1" spans="1:26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 ht="15.75" customHeight="1" spans="1:26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 ht="15.75" customHeight="1" spans="1:26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 ht="15.75" customHeight="1" spans="1:26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 ht="15.75" customHeight="1" spans="1:26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ht="15.75" customHeight="1" spans="1:26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ht="15.75" customHeight="1" spans="1:26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ht="15.75" customHeight="1" spans="1:26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ht="15.75" customHeight="1" spans="1:26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ht="15.75" customHeight="1" spans="1:26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ht="15.75" customHeight="1" spans="1:26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ht="15.75" customHeight="1" spans="1:26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ht="15.75" customHeight="1" spans="1:26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ht="15.75" customHeight="1" spans="1:26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ht="15.75" customHeight="1" spans="1:26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ht="15.75" customHeight="1" spans="1:26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ht="15.75" customHeight="1" spans="1:26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ht="15.75" customHeight="1" spans="1:26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 ht="15.75" customHeight="1" spans="1:26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 ht="15.75" customHeight="1" spans="1:26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 ht="15.75" customHeight="1" spans="1:26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 ht="15.75" customHeight="1" spans="1:26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 ht="15.75" customHeight="1" spans="1:26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 ht="15.75" customHeight="1" spans="1:26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 ht="15.75" customHeight="1" spans="1:26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 ht="15.75" customHeight="1" spans="1:26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 ht="15.75" customHeight="1" spans="1:26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 ht="15.75" customHeight="1" spans="1:26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 ht="15.75" customHeight="1" spans="1:26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 ht="15.75" customHeight="1" spans="1:26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 ht="15.75" customHeight="1" spans="1:26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 ht="15.75" customHeight="1" spans="1:26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 ht="15.75" customHeight="1" spans="1:26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 ht="15.75" customHeight="1" spans="1:26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 ht="15.75" customHeight="1" spans="1:26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 ht="15.75" customHeight="1" spans="1:26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 ht="15.75" customHeight="1" spans="1:26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 ht="15.75" customHeight="1" spans="1:26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 ht="15.75" customHeight="1" spans="1:26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 ht="15.75" customHeight="1" spans="1:26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 ht="15.75" customHeight="1" spans="1:26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 ht="15.75" customHeight="1" spans="1:26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 ht="15.75" customHeight="1" spans="1:26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 ht="15.75" customHeight="1" spans="1:26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 ht="15.75" customHeight="1" spans="1:26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 ht="15.75" customHeight="1" spans="1:26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 ht="15.75" customHeight="1" spans="1:26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 ht="15.75" customHeight="1" spans="1:26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 ht="15.75" customHeight="1" spans="1:26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 ht="15.75" customHeight="1" spans="1:26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 ht="15.75" customHeight="1" spans="1:26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 ht="15.75" customHeight="1" spans="1:26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 ht="15.75" customHeight="1" spans="1:26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 ht="15.75" customHeight="1" spans="1:26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 ht="15.75" customHeight="1" spans="1:26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 ht="15.75" customHeight="1" spans="1:26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 ht="15.75" customHeight="1" spans="1:26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 ht="15.75" customHeight="1" spans="1:26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 ht="15.75" customHeight="1" spans="1:26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 ht="15.75" customHeight="1" spans="1:26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 ht="15.75" customHeight="1" spans="1:26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 ht="15.75" customHeight="1" spans="1:26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 ht="15.75" customHeight="1" spans="1:26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 ht="15.75" customHeight="1" spans="1:26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 ht="15.75" customHeight="1" spans="1:26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 ht="15.75" customHeight="1" spans="1:26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 ht="15.75" customHeight="1" spans="1:26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 ht="15.75" customHeight="1" spans="1:26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 ht="15.75" customHeight="1" spans="1:26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 ht="15.75" customHeight="1" spans="1:26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 ht="15.75" customHeight="1" spans="1:26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 ht="15.75" customHeight="1" spans="1:26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 ht="15.75" customHeight="1" spans="1:26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 ht="15.75" customHeight="1" spans="1:26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 ht="15.75" customHeight="1" spans="1:26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 ht="15.75" customHeight="1" spans="1:26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 ht="15.75" customHeight="1" spans="1:26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 ht="15.75" customHeight="1" spans="1:26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 ht="15.75" customHeight="1" spans="1:26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 ht="15.75" customHeight="1" spans="1:26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 ht="15.75" customHeight="1" spans="1:26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 ht="15.75" customHeight="1" spans="1:26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 ht="15.75" customHeight="1" spans="1:26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 ht="15.75" customHeight="1" spans="1:26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 ht="15.75" customHeight="1" spans="1:26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 ht="15.75" customHeight="1" spans="1:26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 ht="15.75" customHeight="1" spans="1:26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 ht="15.75" customHeight="1" spans="1:26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 ht="15.75" customHeight="1" spans="1:26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 ht="15.75" customHeight="1" spans="1:26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 ht="15.75" customHeight="1" spans="1:26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 ht="15.75" customHeight="1" spans="1:26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 ht="15.75" customHeight="1" spans="1:26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 ht="15.75" customHeight="1" spans="1:26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 ht="15.75" customHeight="1" spans="1:26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 ht="15.75" customHeight="1" spans="1:26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 ht="15.75" customHeight="1" spans="1:26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 ht="15.75" customHeight="1" spans="1:26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 ht="15.75" customHeight="1" spans="1:26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 ht="15.75" customHeight="1" spans="1:26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 ht="15.75" customHeight="1" spans="1:26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 ht="15.75" customHeight="1" spans="1:26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 ht="15.75" customHeight="1" spans="1:26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 ht="15.75" customHeight="1" spans="1:26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 ht="15.75" customHeight="1" spans="1:26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 ht="15.75" customHeight="1" spans="1:26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 ht="15.75" customHeight="1" spans="1:26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 ht="15.75" customHeight="1" spans="1:26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 ht="15.75" customHeight="1" spans="1:26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 ht="15.75" customHeight="1" spans="1:26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 ht="15.75" customHeight="1" spans="1:26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 ht="15.75" customHeight="1" spans="1:26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 ht="15.75" customHeight="1" spans="1:26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 ht="15.75" customHeight="1" spans="1:26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 ht="15.75" customHeight="1" spans="1:26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 ht="15.75" customHeight="1" spans="1:26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 ht="15.75" customHeight="1" spans="1:26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 ht="15.75" customHeight="1" spans="1:26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 ht="15.75" customHeight="1" spans="1:26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 ht="15.75" customHeight="1" spans="1:26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 ht="15.75" customHeight="1" spans="1:26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 ht="15.75" customHeight="1" spans="1:26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 ht="15.75" customHeight="1" spans="1:26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 ht="15.75" customHeight="1" spans="1:26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 ht="15.75" customHeight="1" spans="1:26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 ht="15.75" customHeight="1" spans="1:26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 ht="15.75" customHeight="1" spans="1:26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 ht="15.75" customHeight="1" spans="1:26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 ht="15.75" customHeight="1" spans="1:26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 ht="15.75" customHeight="1" spans="1:26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 ht="15.75" customHeight="1" spans="1:26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 ht="15.75" customHeight="1" spans="1:26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 ht="15.75" customHeight="1" spans="1:26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 ht="15.75" customHeight="1" spans="1:26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 ht="15.75" customHeight="1" spans="1:26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 ht="15.75" customHeight="1" spans="1:26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 ht="15.75" customHeight="1" spans="1:26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 ht="15.75" customHeight="1" spans="1:26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 ht="15.75" customHeight="1" spans="1:26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 ht="15.75" customHeight="1" spans="1:26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 ht="15.75" customHeight="1" spans="1:26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 ht="15.75" customHeight="1" spans="1:26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 ht="15.75" customHeight="1" spans="1:26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 ht="15.75" customHeight="1" spans="1:26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 ht="15.75" customHeight="1" spans="1:26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 ht="15.75" customHeight="1" spans="1:26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 ht="15.75" customHeight="1" spans="1:26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 ht="15.75" customHeight="1" spans="1:26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 ht="15.75" customHeight="1" spans="1:26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 ht="15.75" customHeight="1" spans="1:26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 ht="15.75" customHeight="1" spans="1:26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 ht="15.75" customHeight="1" spans="1:26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 ht="15.75" customHeight="1" spans="1:26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 ht="15.75" customHeight="1" spans="1:26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 ht="15.75" customHeight="1" spans="1:26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 ht="15.75" customHeight="1" spans="1:26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 ht="15.75" customHeight="1" spans="1:26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 ht="15.75" customHeight="1" spans="1:26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 ht="15.75" customHeight="1" spans="1:26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 ht="15.75" customHeight="1" spans="1:26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 ht="15.75" customHeight="1" spans="1:26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 ht="15.75" customHeight="1" spans="1:26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 ht="15.75" customHeight="1" spans="1:26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 ht="15.75" customHeight="1" spans="1:26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 ht="15.75" customHeight="1" spans="1:26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 ht="15.75" customHeight="1" spans="1:26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  <row r="907" ht="15.75" customHeight="1" spans="1:26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</row>
    <row r="908" ht="15.75" customHeight="1" spans="1:26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</row>
    <row r="909" ht="15.75" customHeight="1" spans="1:26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</row>
    <row r="910" ht="15.75" customHeight="1" spans="1:26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</row>
    <row r="911" ht="15.75" customHeight="1" spans="1:26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</row>
    <row r="912" ht="15.75" customHeight="1" spans="1:26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</row>
    <row r="913" ht="15.75" customHeight="1" spans="1:26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</row>
    <row r="914" ht="15.75" customHeight="1" spans="1:26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</row>
    <row r="915" ht="15.75" customHeight="1" spans="1:26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</row>
    <row r="916" ht="15.75" customHeight="1" spans="1:26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</row>
    <row r="917" ht="15.75" customHeight="1" spans="1:26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</row>
    <row r="918" ht="15.75" customHeight="1" spans="1:26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</row>
    <row r="919" ht="15.75" customHeight="1" spans="1:26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</row>
    <row r="920" ht="15.75" customHeight="1" spans="1:26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</row>
    <row r="921" ht="15.75" customHeight="1" spans="1:26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</row>
    <row r="922" ht="15.75" customHeight="1" spans="1:26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</row>
    <row r="923" ht="15.75" customHeight="1" spans="1:26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</row>
    <row r="924" ht="15.75" customHeight="1" spans="1:26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</row>
    <row r="925" ht="15.75" customHeight="1" spans="1:26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</row>
    <row r="926" ht="15.75" customHeight="1" spans="1:26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</row>
    <row r="927" ht="15.75" customHeight="1" spans="1:26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</row>
    <row r="928" ht="15.75" customHeight="1" spans="1:26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</row>
    <row r="929" ht="15.75" customHeight="1" spans="1:26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</row>
    <row r="930" ht="15.75" customHeight="1" spans="1:26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</row>
    <row r="931" ht="15.75" customHeight="1" spans="1:26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</row>
    <row r="932" ht="15.75" customHeight="1" spans="1:26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</row>
    <row r="933" ht="15.75" customHeight="1" spans="1:26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</row>
    <row r="934" ht="15.75" customHeight="1" spans="1:26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</row>
    <row r="935" ht="15.75" customHeight="1" spans="1:26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</row>
    <row r="936" ht="15.75" customHeight="1" spans="1:26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</row>
    <row r="937" ht="15.75" customHeight="1" spans="1:26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</row>
    <row r="938" ht="15.75" customHeight="1" spans="1:26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</row>
    <row r="939" ht="15.75" customHeight="1" spans="1:26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</row>
    <row r="940" ht="15.75" customHeight="1" spans="1:26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</row>
    <row r="941" ht="15.75" customHeight="1" spans="1:26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</row>
    <row r="942" ht="15.75" customHeight="1" spans="1:26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</row>
    <row r="943" ht="15.75" customHeight="1" spans="1:26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</row>
    <row r="944" ht="15.75" customHeight="1" spans="1:26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</row>
    <row r="945" ht="15.75" customHeight="1" spans="1:26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</row>
    <row r="946" ht="15.75" customHeight="1" spans="1:26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</row>
    <row r="947" ht="15.75" customHeight="1" spans="1:26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</row>
    <row r="948" ht="15.75" customHeight="1" spans="1:26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</row>
    <row r="949" ht="15.75" customHeight="1" spans="1:26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</row>
    <row r="950" ht="15.75" customHeight="1" spans="1:26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</row>
    <row r="951" ht="15.75" customHeight="1" spans="1:26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</row>
    <row r="952" ht="15.75" customHeight="1" spans="1:26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</row>
    <row r="953" ht="15.75" customHeight="1" spans="1:26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</row>
    <row r="954" ht="15.75" customHeight="1" spans="1:26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</row>
    <row r="955" ht="15.75" customHeight="1" spans="1:26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</row>
    <row r="956" ht="15.75" customHeight="1" spans="1:26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</row>
    <row r="957" ht="15.75" customHeight="1" spans="1:26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</row>
    <row r="958" ht="15.75" customHeight="1" spans="1:26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</row>
    <row r="959" ht="15.75" customHeight="1" spans="1:26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</row>
    <row r="960" ht="15.75" customHeight="1" spans="1:26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</row>
    <row r="961" ht="15.75" customHeight="1" spans="1:26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</row>
    <row r="962" ht="15.75" customHeight="1" spans="1:26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</row>
    <row r="963" ht="15.75" customHeight="1" spans="1:26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</row>
    <row r="964" ht="15.75" customHeight="1" spans="1:26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</row>
    <row r="965" ht="15.75" customHeight="1" spans="1:26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</row>
    <row r="966" ht="15.75" customHeight="1" spans="1:26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</row>
    <row r="967" ht="15.75" customHeight="1" spans="1:26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</row>
    <row r="968" ht="15.75" customHeight="1" spans="1:26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</row>
    <row r="969" ht="15.75" customHeight="1" spans="1:26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</row>
    <row r="970" ht="15.75" customHeight="1" spans="1:26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</row>
    <row r="971" ht="15.75" customHeight="1" spans="1:26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</row>
    <row r="972" ht="15.75" customHeight="1" spans="1:26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</row>
    <row r="973" ht="15.75" customHeight="1" spans="1:26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</row>
    <row r="974" ht="15.75" customHeight="1" spans="1:26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</row>
    <row r="975" ht="15.75" customHeight="1" spans="1:26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</row>
    <row r="976" ht="15.75" customHeight="1" spans="1:26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</row>
    <row r="977" ht="15.75" customHeight="1" spans="1:26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  <c r="Z977" s="28"/>
    </row>
    <row r="978" ht="15.75" customHeight="1" spans="1:26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</row>
    <row r="979" ht="15.75" customHeight="1" spans="1:26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</row>
    <row r="980" ht="15.75" customHeight="1" spans="1:26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</row>
    <row r="981" ht="15.75" customHeight="1" spans="1:26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</row>
    <row r="982" ht="15.75" customHeight="1" spans="1:26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</row>
  </sheetData>
  <mergeCells count="82">
    <mergeCell ref="A7:J7"/>
    <mergeCell ref="A9:J9"/>
    <mergeCell ref="A10:C10"/>
    <mergeCell ref="D10:H10"/>
    <mergeCell ref="I10:J10"/>
    <mergeCell ref="A11:C11"/>
    <mergeCell ref="D11:H11"/>
    <mergeCell ref="I11:J11"/>
    <mergeCell ref="A12:C12"/>
    <mergeCell ref="D12:H12"/>
    <mergeCell ref="I12:J12"/>
    <mergeCell ref="A13:C13"/>
    <mergeCell ref="D13:H13"/>
    <mergeCell ref="I13:J13"/>
    <mergeCell ref="A14:C14"/>
    <mergeCell ref="D14:H14"/>
    <mergeCell ref="I14:J14"/>
    <mergeCell ref="A15:C15"/>
    <mergeCell ref="D15:H15"/>
    <mergeCell ref="I15:J15"/>
    <mergeCell ref="A16:C16"/>
    <mergeCell ref="D16:H16"/>
    <mergeCell ref="I16:J16"/>
    <mergeCell ref="A17:C17"/>
    <mergeCell ref="D17:H17"/>
    <mergeCell ref="I17:J17"/>
    <mergeCell ref="A18:C18"/>
    <mergeCell ref="D18:H18"/>
    <mergeCell ref="I18:J18"/>
    <mergeCell ref="A19:C19"/>
    <mergeCell ref="D19:H19"/>
    <mergeCell ref="I19:J19"/>
    <mergeCell ref="A20:C20"/>
    <mergeCell ref="D20:H20"/>
    <mergeCell ref="I20:J20"/>
    <mergeCell ref="D21:H21"/>
    <mergeCell ref="I21:J21"/>
    <mergeCell ref="D26:G26"/>
    <mergeCell ref="B28:E28"/>
    <mergeCell ref="B33:E33"/>
    <mergeCell ref="B36:I36"/>
    <mergeCell ref="B37:I37"/>
    <mergeCell ref="B39:I39"/>
    <mergeCell ref="B40:I40"/>
    <mergeCell ref="B42:I42"/>
    <mergeCell ref="B43:I43"/>
    <mergeCell ref="B45:I45"/>
    <mergeCell ref="B46:I46"/>
    <mergeCell ref="B48:I48"/>
    <mergeCell ref="B49:I49"/>
    <mergeCell ref="B51:I51"/>
    <mergeCell ref="B53:C53"/>
    <mergeCell ref="D53:E53"/>
    <mergeCell ref="G53:I53"/>
    <mergeCell ref="B54:C54"/>
    <mergeCell ref="D54:E54"/>
    <mergeCell ref="G54:I54"/>
    <mergeCell ref="B55:C55"/>
    <mergeCell ref="D55:E55"/>
    <mergeCell ref="G55:I55"/>
    <mergeCell ref="B56:C56"/>
    <mergeCell ref="D56:E56"/>
    <mergeCell ref="G56:I56"/>
    <mergeCell ref="B57:C57"/>
    <mergeCell ref="D57:E57"/>
    <mergeCell ref="B59:C59"/>
    <mergeCell ref="D59:E59"/>
    <mergeCell ref="F66:H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A1:J2"/>
    <mergeCell ref="A3:J6"/>
  </mergeCells>
  <pageMargins left="0.75" right="0.75" top="1" bottom="1" header="0.5" footer="0.5"/>
  <pageSetup paperSize="9" scale="78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BDI </vt:lpstr>
      <vt:lpstr>BDI DIFERENCIADO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jubor</cp:lastModifiedBy>
  <dcterms:created xsi:type="dcterms:W3CDTF">2009-10-05T20:12:00Z</dcterms:created>
  <cp:lastPrinted>2023-11-06T02:21:00Z</cp:lastPrinted>
  <dcterms:modified xsi:type="dcterms:W3CDTF">2025-04-08T01:20:03Z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1046-12.2.0.20782</vt:lpwstr>
  </property>
  <property fmtid="{D5CDD505-2E9C-101B-9397-08002B2CF9AE}" pid="3" name="ICV">
    <vt:lpwstr>1376BE5CFFDD4F198928627239FA8420</vt:lpwstr>
  </property>
</Properties>
</file>