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  <sheet state="visible" name="Planilha2" sheetId="2" r:id="rId5"/>
  </sheets>
  <definedNames/>
  <calcPr/>
  <extLst>
    <ext uri="GoogleSheetsCustomDataVersion2">
      <go:sheetsCustomData xmlns:go="http://customooxmlschemas.google.com/" r:id="rId6" roundtripDataChecksum="8RdrhuV/iLzVHT8MtIfeQG/0VJqEA5BJpHOMhY7vlFk="/>
    </ext>
  </extLst>
</workbook>
</file>

<file path=xl/sharedStrings.xml><?xml version="1.0" encoding="utf-8"?>
<sst xmlns="http://schemas.openxmlformats.org/spreadsheetml/2006/main" count="253" uniqueCount="95">
  <si>
    <t>PRÓ-REITORIA DE ASSUNTOS ESTUDANTIS</t>
  </si>
  <si>
    <t>DIVISÃO DE ALIMENTAÇÃO E NUTRIÇÃO</t>
  </si>
  <si>
    <t xml:space="preserve">ANEXO I-A - PLANILHA ESTIMATIVA - DESCRIÇÃO, QUANTIDADE E PREÇOS </t>
  </si>
  <si>
    <t xml:space="preserve"> Distribuição itens e lotes - PE Nº 90.062/2024</t>
  </si>
  <si>
    <r>
      <rPr>
        <rFont val="Calibri"/>
        <b/>
        <color rgb="FF000000"/>
        <sz val="10.0"/>
      </rPr>
      <t xml:space="preserve"> UTENSÍLIOS D</t>
    </r>
    <r>
      <rPr>
        <rFont val="Calibri"/>
        <b/>
        <color rgb="FF000000"/>
        <sz val="10.0"/>
      </rPr>
      <t>E COZINHA INDUSTRIAL - 2024</t>
    </r>
  </si>
  <si>
    <t>LOTE</t>
  </si>
  <si>
    <t>ITEM</t>
  </si>
  <si>
    <t>DESCRIÇÃO</t>
  </si>
  <si>
    <t>SUGESTÃO DE CATMAT</t>
  </si>
  <si>
    <t>UNIDADE DE MEDIDA</t>
  </si>
  <si>
    <t>QUANTIDADE</t>
  </si>
  <si>
    <t xml:space="preserve">VALOR UNITÁRIO </t>
  </si>
  <si>
    <t xml:space="preserve">VALOR       TOTAL       </t>
  </si>
  <si>
    <t xml:space="preserve">VALOR       TOTAL  DO LOTE    </t>
  </si>
  <si>
    <t>% DO LOTE</t>
  </si>
  <si>
    <t xml:space="preserve">FREQUÊNCIA DE AQUISIÇÃO </t>
  </si>
  <si>
    <t>Exclusivo ME/EPP</t>
  </si>
  <si>
    <t>Margem de Preferência - Decreto 8538/2015</t>
  </si>
  <si>
    <t>Modo de Disputa de Lances</t>
  </si>
  <si>
    <t>Intervalo mínimo de valores</t>
  </si>
  <si>
    <r>
      <rPr>
        <rFont val="Calibri"/>
        <b/>
        <color theme="1"/>
        <sz val="9.0"/>
      </rPr>
      <t>A</t>
    </r>
    <r>
      <rPr>
        <rFont val="Calibri"/>
        <b/>
        <color theme="1"/>
        <sz val="9.0"/>
      </rPr>
      <t>BRIDOR INDUSTRIAL</t>
    </r>
    <r>
      <rPr>
        <rFont val="Calibri"/>
        <b/>
        <color theme="1"/>
        <sz val="9.0"/>
      </rPr>
      <t xml:space="preserve"> DE LATAS </t>
    </r>
    <r>
      <rPr>
        <rFont val="Calibri"/>
        <b val="0"/>
        <color theme="1"/>
        <sz val="9.0"/>
      </rPr>
      <t>de fixar em mesa ou bancada                                                          Confeccionado em aço inoxidável AISI-304, com acionamento por um dispositivo tipo manivela, também, em aço inoxidável com aca</t>
    </r>
    <r>
      <rPr>
        <rFont val="Calibri"/>
        <b val="0"/>
        <color theme="1"/>
        <sz val="9.0"/>
      </rPr>
      <t xml:space="preserve">bamento em polipropileno preto. Utensílio afiado, destinado a abrir qualquer formato ou tamanho de latas, ao menor esforço.                                                                                   
</t>
    </r>
    <r>
      <rPr>
        <rFont val="Calibri"/>
        <b/>
        <color theme="1"/>
        <sz val="9.0"/>
      </rPr>
      <t xml:space="preserve">Imagem meramente ilustrativa                                          </t>
    </r>
    <r>
      <rPr>
        <rFont val="Calibri"/>
        <b val="0"/>
        <color theme="1"/>
        <sz val="9.0"/>
      </rPr>
      <t xml:space="preserve">    </t>
    </r>
  </si>
  <si>
    <t>UND</t>
  </si>
  <si>
    <t>02 Unid./ ENTRADA ÚNICA</t>
  </si>
  <si>
    <t>SIM</t>
  </si>
  <si>
    <t>NÃO</t>
  </si>
  <si>
    <t>ABERTO</t>
  </si>
  <si>
    <r>
      <rPr>
        <rFont val="Calibri"/>
        <b/>
        <color theme="1"/>
        <sz val="9.0"/>
      </rPr>
      <t xml:space="preserve">ACENDEDOR DE FOGÃO  A GÁS    </t>
    </r>
    <r>
      <rPr>
        <rFont val="Calibri"/>
        <b val="0"/>
        <color theme="1"/>
        <sz val="9.0"/>
      </rPr>
      <t xml:space="preserve">                
Confeccionado em alumínio e plástico, acionamento por tecla, gera faísca, não gera chama.                                                          
</t>
    </r>
    <r>
      <rPr>
        <rFont val="Calibri"/>
        <b/>
        <color theme="1"/>
        <sz val="9.0"/>
      </rPr>
      <t xml:space="preserve">Dimensões aproximada:   </t>
    </r>
    <r>
      <rPr>
        <rFont val="Calibri"/>
        <b val="0"/>
        <color theme="1"/>
        <sz val="9.0"/>
      </rPr>
      <t xml:space="preserve">                                               
22 cm x 2,5 cm                                                         
</t>
    </r>
    <r>
      <rPr>
        <rFont val="Calibri"/>
        <b/>
        <color theme="1"/>
        <sz val="9.0"/>
      </rPr>
      <t>Embalagem</t>
    </r>
    <r>
      <rPr>
        <rFont val="Calibri"/>
        <b val="0"/>
        <color theme="1"/>
        <sz val="9.0"/>
      </rPr>
      <t xml:space="preserve"> com 01 unidade.</t>
    </r>
  </si>
  <si>
    <t>10 Unid./ ENTRADA ÚNICA</t>
  </si>
  <si>
    <r>
      <rPr>
        <rFont val="Calibri"/>
        <b/>
        <color theme="1"/>
        <sz val="9.0"/>
      </rPr>
      <t>DESCASCADOR MANUAL DE LEGUMES TIPO FACA</t>
    </r>
    <r>
      <rPr>
        <rFont val="Calibri"/>
        <b val="0"/>
        <color theme="1"/>
        <sz val="9.0"/>
      </rPr>
      <t xml:space="preserve">
Fabricado em aço inoxidável resistente, com 19,5 cm de comprimento, lâmina afiada permitindo a retirada de cascas de hortifrutis com facilidade. Cor do cabo branca.                                                                       
</t>
    </r>
    <r>
      <rPr>
        <rFont val="Calibri"/>
        <b/>
        <color theme="1"/>
        <sz val="9.0"/>
      </rPr>
      <t>Imagem meramente ilustrativa</t>
    </r>
    <r>
      <rPr>
        <rFont val="Calibri"/>
        <b val="0"/>
        <color theme="1"/>
        <sz val="9.0"/>
      </rPr>
      <t xml:space="preserve">
</t>
    </r>
  </si>
  <si>
    <t>60 Unid/ Semestral</t>
  </si>
  <si>
    <r>
      <rPr>
        <rFont val="Calibri"/>
        <b/>
        <color theme="1"/>
        <sz val="9.0"/>
      </rPr>
      <t xml:space="preserve">ESPÁTULA PLÁSTICA DE 7” </t>
    </r>
    <r>
      <rPr>
        <rFont val="Calibri"/>
        <b val="0"/>
        <color theme="1"/>
        <sz val="9.0"/>
      </rPr>
      <t xml:space="preserve">
Fabricada em plástico polipropileno atóxico em conformidade com as normas técnicas de preservação da saúde, além de não liberar resíduos sobre os produtos proporcionando higiene e maior segurança aos alimentos.
</t>
    </r>
    <r>
      <rPr>
        <rFont val="Calibri"/>
        <b/>
        <color theme="1"/>
        <sz val="9.0"/>
      </rPr>
      <t>Dimensões aproximadas</t>
    </r>
    <r>
      <rPr>
        <rFont val="Calibri"/>
        <b val="0"/>
        <color theme="1"/>
        <sz val="9.0"/>
      </rPr>
      <t xml:space="preserve">
Comprimento: 19,5 cm
Largura: 20 cm</t>
    </r>
    <r>
      <rPr>
        <rFont val="Calibri"/>
        <b/>
        <color theme="1"/>
        <sz val="9.0"/>
      </rPr>
      <t xml:space="preserve">
Peso</t>
    </r>
    <r>
      <rPr>
        <rFont val="Calibri"/>
        <b val="0"/>
        <color theme="1"/>
        <sz val="9.0"/>
      </rPr>
      <t xml:space="preserve"> 100g </t>
    </r>
    <r>
      <rPr>
        <rFont val="Calibri"/>
        <b/>
        <color theme="1"/>
        <sz val="9.0"/>
      </rPr>
      <t>Cor</t>
    </r>
    <r>
      <rPr>
        <rFont val="Calibri"/>
        <b val="0"/>
        <color theme="1"/>
        <sz val="9.0"/>
      </rPr>
      <t xml:space="preserve">: Branca 
</t>
    </r>
    <r>
      <rPr>
        <rFont val="Calibri"/>
        <b/>
        <color theme="1"/>
        <sz val="9.0"/>
      </rPr>
      <t>Aplicação:</t>
    </r>
    <r>
      <rPr>
        <rFont val="Calibri"/>
        <b val="0"/>
        <color theme="1"/>
        <sz val="9.0"/>
      </rPr>
      <t xml:space="preserve">
Em cozinha doméstica e industrial auxiliando na retirada de resíduos de alimentos em gastronorms teflonadas, sem danificar a peça, dentre outras utilidades.
</t>
    </r>
    <r>
      <rPr>
        <rFont val="Calibri"/>
        <b/>
        <color theme="1"/>
        <sz val="9.0"/>
      </rPr>
      <t>Marca Sugerida</t>
    </r>
    <r>
      <rPr>
        <rFont val="Calibri"/>
        <b val="0"/>
        <color theme="1"/>
        <sz val="9.0"/>
      </rPr>
      <t xml:space="preserve"> PRONYL ou similar
</t>
    </r>
    <r>
      <rPr>
        <rFont val="Calibri"/>
        <b/>
        <color theme="1"/>
        <sz val="9.0"/>
      </rPr>
      <t>Garantia mínima</t>
    </r>
    <r>
      <rPr>
        <rFont val="Calibri"/>
        <b val="0"/>
        <color theme="1"/>
        <sz val="9.0"/>
      </rPr>
      <t xml:space="preserve"> 03 (três) meses
</t>
    </r>
    <r>
      <rPr>
        <rFont val="Calibri"/>
        <b/>
        <color theme="1"/>
        <sz val="9.0"/>
      </rPr>
      <t>Imagem meramente ilustrativa</t>
    </r>
    <r>
      <rPr>
        <rFont val="Calibri"/>
        <b val="0"/>
        <color theme="1"/>
        <sz val="9.0"/>
      </rPr>
      <t xml:space="preserve">
</t>
    </r>
  </si>
  <si>
    <t>6 Unid/ Semestral</t>
  </si>
  <si>
    <r>
      <rPr>
        <rFont val="Calibri"/>
        <b/>
        <color theme="1"/>
        <sz val="9.0"/>
      </rPr>
      <t xml:space="preserve">ESPÁTULA RASPADOR INOX PROFISSIONAL
</t>
    </r>
    <r>
      <rPr>
        <rFont val="Calibri"/>
        <b val="0"/>
        <color theme="1"/>
        <sz val="9.0"/>
      </rPr>
      <t>Lâmina em aço inox resistente, lisa, sem rebarbas e cabo de polipropileno de cor branca. Formato retangular.
Aplicação: Adaptada as tarefas de cozinha industrial.
Dimensões aproximadas: Comprimento: 16,5 cm; Largura: 11,5 cm.
Marca Sugerida: Tramontina ou similar.</t>
    </r>
    <r>
      <rPr>
        <rFont val="Calibri"/>
        <b/>
        <color theme="1"/>
        <sz val="9.0"/>
      </rPr>
      <t xml:space="preserve">   
Imagem meramente ilustrativa</t>
    </r>
  </si>
  <si>
    <r>
      <rPr>
        <rFont val="Calibri"/>
        <b/>
        <color theme="1"/>
        <sz val="9.0"/>
      </rPr>
      <t>FACA DE MESA</t>
    </r>
    <r>
      <rPr>
        <rFont val="Calibri"/>
        <b val="0"/>
        <color theme="1"/>
        <sz val="9.0"/>
      </rPr>
      <t xml:space="preserve">
Material: aço inoxidável
Produto todo confeccionado em aço inoxidável resistente e polido. Cabo inteiriço emoldurado, sem emendas e rebites. Possui lâmina em aço inoxidável, com serra bem aparente, afiada e ponta arredondada. 
</t>
    </r>
    <r>
      <rPr>
        <rFont val="Calibri"/>
        <b/>
        <color theme="1"/>
        <sz val="9.0"/>
      </rPr>
      <t xml:space="preserve">Medidas aproximadas: </t>
    </r>
    <r>
      <rPr>
        <rFont val="Calibri"/>
        <b val="0"/>
        <color theme="1"/>
        <sz val="9.0"/>
      </rPr>
      <t xml:space="preserve">
230mm X 20 mm (Comprimento X Largura) e Espessura mínima de 2,5 mm medida da lâmina: 10 cm X 1,5 cm (CXL), cabo medindo 10 cm de comprimento</t>
    </r>
    <r>
      <rPr>
        <rFont val="Calibri"/>
        <b val="0"/>
        <color rgb="FFFF0000"/>
        <sz val="9.0"/>
      </rPr>
      <t xml:space="preserve"> </t>
    </r>
    <r>
      <rPr>
        <rFont val="Calibri"/>
        <b val="0"/>
        <color theme="1"/>
        <sz val="9.0"/>
      </rPr>
      <t xml:space="preserve">
</t>
    </r>
    <r>
      <rPr>
        <rFont val="Calibri"/>
        <b/>
        <color theme="1"/>
        <sz val="9.0"/>
      </rPr>
      <t xml:space="preserve">Aplicação: </t>
    </r>
    <r>
      <rPr>
        <rFont val="Calibri"/>
        <b val="0"/>
        <color theme="1"/>
        <sz val="9.0"/>
      </rPr>
      <t xml:space="preserve">
Refeição de adulto. 
</t>
    </r>
    <r>
      <rPr>
        <rFont val="Calibri"/>
        <b/>
        <color theme="1"/>
        <sz val="9.0"/>
      </rPr>
      <t xml:space="preserve">Características adicionais: </t>
    </r>
    <r>
      <rPr>
        <rFont val="Calibri"/>
        <b val="0"/>
        <color theme="1"/>
        <sz val="9.0"/>
      </rPr>
      <t xml:space="preserve">
O produto deverá conter o nome da marca impresso na peça e ser resistente a lavagem em máquina de lavar louça industrial. 
</t>
    </r>
    <r>
      <rPr>
        <rFont val="Calibri"/>
        <b/>
        <color theme="1"/>
        <sz val="9.0"/>
      </rPr>
      <t>Marca sugerida:</t>
    </r>
    <r>
      <rPr>
        <rFont val="Calibri"/>
        <b val="0"/>
        <color theme="1"/>
        <sz val="9.0"/>
      </rPr>
      <t xml:space="preserve"> Di Solle inox Brasil ou similar                                                                                                         </t>
    </r>
    <r>
      <rPr>
        <rFont val="Calibri"/>
        <b/>
        <color theme="1"/>
        <sz val="9.0"/>
      </rPr>
      <t xml:space="preserve">Imagem meramente ilustrativa    </t>
    </r>
    <r>
      <rPr>
        <rFont val="Calibri"/>
        <b val="0"/>
        <color theme="1"/>
        <sz val="9.0"/>
      </rPr>
      <t xml:space="preserve">                             </t>
    </r>
  </si>
  <si>
    <t>1.200 Unid/ ENTRADA ÚNICA</t>
  </si>
  <si>
    <r>
      <rPr>
        <rFont val="Calibri"/>
        <b/>
        <color theme="1"/>
        <sz val="9.0"/>
      </rPr>
      <t xml:space="preserve">FACA PROFISSIONAL PARA AÇOUGUE 8" </t>
    </r>
    <r>
      <rPr>
        <rFont val="Calibri"/>
        <b val="0"/>
        <color theme="1"/>
        <sz val="9.0"/>
      </rPr>
      <t xml:space="preserve">
Lâmina em aço inoxidável e cabo ergonômico em polipropileno texturizado com tratamento antimicrobiano evitando a proliferação de bactérias.
</t>
    </r>
    <r>
      <rPr>
        <rFont val="Calibri"/>
        <b/>
        <color theme="1"/>
        <sz val="9.0"/>
      </rPr>
      <t>Medidas aproximadas 8"</t>
    </r>
    <r>
      <rPr>
        <rFont val="Calibri"/>
        <b val="0"/>
        <color theme="1"/>
        <sz val="9.0"/>
      </rPr>
      <t xml:space="preserve"> Comprimento da lâmina: 20 cm Largura da lâmina: 5 cm ( parte mais larga) Comprimento do cabo: 13 cm 
Largura do cabo: 3,5 cm (parte mais larga) Comprimento total da faca: 33 cm 
</t>
    </r>
    <r>
      <rPr>
        <rFont val="Calibri"/>
        <b/>
        <color theme="1"/>
        <sz val="9.0"/>
      </rPr>
      <t>Cor do cabo:</t>
    </r>
    <r>
      <rPr>
        <rFont val="Calibri"/>
        <b val="0"/>
        <color theme="1"/>
        <sz val="9.0"/>
      </rPr>
      <t xml:space="preserve"> branca                               
</t>
    </r>
    <r>
      <rPr>
        <rFont val="Calibri"/>
        <b/>
        <color theme="1"/>
        <sz val="9.0"/>
      </rPr>
      <t xml:space="preserve">Marca sugerida: </t>
    </r>
    <r>
      <rPr>
        <rFont val="Calibri"/>
        <b val="0"/>
        <color theme="1"/>
        <sz val="9.0"/>
      </rPr>
      <t xml:space="preserve">Mundial ou similar. 
</t>
    </r>
    <r>
      <rPr>
        <rFont val="Calibri"/>
        <b/>
        <color theme="1"/>
        <sz val="9.0"/>
      </rPr>
      <t>Imagem meramente ilustrativa</t>
    </r>
  </si>
  <si>
    <r>
      <rPr>
        <rFont val="Calibri"/>
        <b/>
        <color theme="1"/>
        <sz val="9.0"/>
      </rPr>
      <t>FACA PROFISSIONAL PARA AÇOUGUE 10"</t>
    </r>
    <r>
      <rPr>
        <rFont val="Calibri"/>
        <b val="0"/>
        <color theme="1"/>
        <sz val="9.0"/>
      </rPr>
      <t xml:space="preserve">
Lâmina em aço inoxidável com ponta semi arredondada e cabo ergonômico em polipropileno texturizado com tratamento antimicrobiano evitando a proliferação de bactérias.
</t>
    </r>
    <r>
      <rPr>
        <rFont val="Calibri"/>
        <b/>
        <color theme="1"/>
        <sz val="9.0"/>
      </rPr>
      <t xml:space="preserve">Medidas aproximadas                                                
</t>
    </r>
    <r>
      <rPr>
        <rFont val="Calibri"/>
        <b val="0"/>
        <color theme="1"/>
        <sz val="9.0"/>
      </rPr>
      <t xml:space="preserve">Comprimento da lâmina: 25,5 cm Largura: 6 cm Comprimento do cabo: 13,5 cm 
Comprimento total da faca: 39 cm
Altura: 2,5 cm 
</t>
    </r>
    <r>
      <rPr>
        <rFont val="Calibri"/>
        <b/>
        <color theme="1"/>
        <sz val="9.0"/>
      </rPr>
      <t xml:space="preserve">Marca sugerida: </t>
    </r>
    <r>
      <rPr>
        <rFont val="Calibri"/>
        <b val="0"/>
        <color theme="1"/>
        <sz val="9.0"/>
      </rPr>
      <t xml:space="preserve">Mundial ou similar                      
</t>
    </r>
    <r>
      <rPr>
        <rFont val="Calibri"/>
        <b/>
        <color theme="1"/>
        <sz val="9.0"/>
      </rPr>
      <t xml:space="preserve">Característica adicional </t>
    </r>
    <r>
      <rPr>
        <rFont val="Calibri"/>
        <b val="0"/>
        <color theme="1"/>
        <sz val="9.0"/>
      </rPr>
      <t xml:space="preserve">                                                    
</t>
    </r>
    <r>
      <rPr>
        <rFont val="Calibri"/>
        <b/>
        <color theme="1"/>
        <sz val="9.0"/>
      </rPr>
      <t xml:space="preserve">Cor do cabo: </t>
    </r>
    <r>
      <rPr>
        <rFont val="Calibri"/>
        <b val="0"/>
        <color theme="1"/>
        <sz val="9.0"/>
      </rPr>
      <t xml:space="preserve">branca. </t>
    </r>
    <r>
      <rPr>
        <rFont val="Calibri"/>
        <b/>
        <color theme="1"/>
        <sz val="9.0"/>
      </rPr>
      <t xml:space="preserve">
Imagm meramente ilustrativa</t>
    </r>
    <r>
      <rPr>
        <rFont val="Calibri"/>
        <b val="0"/>
        <color theme="1"/>
        <sz val="9.0"/>
      </rPr>
      <t xml:space="preserve">
</t>
    </r>
  </si>
  <si>
    <t>10 Unid/ Semestral</t>
  </si>
  <si>
    <r>
      <rPr>
        <rFont val="Calibri"/>
        <b/>
        <color theme="1"/>
        <sz val="9.0"/>
      </rPr>
      <t>PANELA DE PRESSÃO</t>
    </r>
    <r>
      <rPr>
        <rFont val="Calibri"/>
        <b val="0"/>
        <color theme="1"/>
        <sz val="9.0"/>
      </rPr>
      <t xml:space="preserve">                                        
Fabricada em alumínio polido, cabo braquelite. Contendo sistema de segurança através de válvula de segurança. Tampa com sistema de fechamento externo, com alça.
</t>
    </r>
    <r>
      <rPr>
        <rFont val="Calibri"/>
        <b/>
        <color theme="1"/>
        <sz val="9.0"/>
      </rPr>
      <t>Capacidade:</t>
    </r>
    <r>
      <rPr>
        <rFont val="Calibri"/>
        <b val="0"/>
        <color theme="1"/>
        <sz val="9.0"/>
      </rPr>
      <t xml:space="preserve"> 10 litros</t>
    </r>
  </si>
  <si>
    <t>02 Unid/ ENTRADA ÚNICA</t>
  </si>
  <si>
    <r>
      <rPr>
        <rFont val="Calibri"/>
        <b/>
        <color theme="1"/>
        <sz val="9.0"/>
      </rPr>
      <t xml:space="preserve">PEDRA PARA AFIAR/AMOLAR FACA </t>
    </r>
    <r>
      <rPr>
        <rFont val="Calibri"/>
        <b val="0"/>
        <color theme="1"/>
        <sz val="9.0"/>
      </rPr>
      <t xml:space="preserve">
Construída em cerâmica, dupla face, com granulação 400 e 1000 sendo o lado mais grosso indicado para o  desbaste e o lado mais fino para o acabamento proporcioando  fio de ótima qualidade de corte, além de prolongar a ação de corte de ferramentas afiadas. Presença de suporte emborrachado em sua base. </t>
    </r>
    <r>
      <rPr>
        <rFont val="Calibri"/>
        <b/>
        <color theme="1"/>
        <sz val="9.0"/>
      </rPr>
      <t xml:space="preserve">
Dimensões 
</t>
    </r>
    <r>
      <rPr>
        <rFont val="Calibri"/>
        <b val="0"/>
        <color theme="1"/>
        <sz val="9.0"/>
      </rPr>
      <t xml:space="preserve">C X L X A = 18,5 x 6,5 x 3,1 (cm) 
</t>
    </r>
    <r>
      <rPr>
        <rFont val="Calibri"/>
        <b/>
        <color theme="1"/>
        <sz val="9.0"/>
      </rPr>
      <t>Peso</t>
    </r>
    <r>
      <rPr>
        <rFont val="Calibri"/>
        <b val="0"/>
        <color theme="1"/>
        <sz val="9.0"/>
      </rPr>
      <t xml:space="preserve"> aproximado 660 gramas
</t>
    </r>
    <r>
      <rPr>
        <rFont val="Calibri"/>
        <b/>
        <color theme="1"/>
        <sz val="9.0"/>
      </rPr>
      <t xml:space="preserve">Cor </t>
    </r>
    <r>
      <rPr>
        <rFont val="Calibri"/>
        <b val="0"/>
        <color theme="1"/>
        <sz val="9.0"/>
      </rPr>
      <t xml:space="preserve">colorido                                                                           
</t>
    </r>
    <r>
      <rPr>
        <rFont val="Calibri"/>
        <b/>
        <color theme="1"/>
        <sz val="9.0"/>
      </rPr>
      <t xml:space="preserve">Aplicação                                                            
</t>
    </r>
    <r>
      <rPr>
        <rFont val="Calibri"/>
        <b val="0"/>
        <color theme="1"/>
        <sz val="9.0"/>
      </rPr>
      <t xml:space="preserve">Amolar/afiar lâmina de facas e cutelarias em geral de modo fácil e eficaz.
</t>
    </r>
    <r>
      <rPr>
        <rFont val="Calibri"/>
        <b/>
        <color theme="1"/>
        <sz val="9.0"/>
      </rPr>
      <t>Características adicionais</t>
    </r>
    <r>
      <rPr>
        <rFont val="Calibri"/>
        <b val="0"/>
        <color theme="1"/>
        <sz val="9.0"/>
      </rPr>
      <t xml:space="preserve">
Uso seguro e adequado, sendo contra indicada para afiar tesouras e lâminas serrilhadas. 
</t>
    </r>
    <r>
      <rPr>
        <rFont val="Calibri"/>
        <b/>
        <color theme="1"/>
        <sz val="9.0"/>
      </rPr>
      <t>Marca e modelo sugeridos</t>
    </r>
    <r>
      <rPr>
        <rFont val="Calibri"/>
        <b val="0"/>
        <color theme="1"/>
        <sz val="9.0"/>
      </rPr>
      <t xml:space="preserve">
Tramontina Profio ou similar.
</t>
    </r>
    <r>
      <rPr>
        <rFont val="Calibri"/>
        <b/>
        <color theme="1"/>
        <sz val="9.0"/>
      </rPr>
      <t>Imagem meramente ilustrativa</t>
    </r>
    <r>
      <rPr>
        <rFont val="Calibri"/>
        <b val="0"/>
        <color theme="1"/>
        <sz val="9.0"/>
      </rPr>
      <t xml:space="preserve">
                     </t>
    </r>
    <r>
      <rPr>
        <rFont val="Calibri"/>
        <b val="0"/>
        <color rgb="FFFF0000"/>
        <sz val="9.0"/>
      </rPr>
      <t xml:space="preserve">
</t>
    </r>
  </si>
  <si>
    <t>2 Unid/ ENTRADA ÚNICA</t>
  </si>
  <si>
    <r>
      <rPr>
        <rFont val="Calibri"/>
        <b/>
        <color theme="1"/>
        <sz val="9.0"/>
      </rPr>
      <t xml:space="preserve">BALDE GRADUADO
</t>
    </r>
    <r>
      <rPr>
        <rFont val="Calibri"/>
        <b val="0"/>
        <color theme="1"/>
        <sz val="9.0"/>
      </rPr>
      <t>Balde confeccionado em polipropileno com graduações marcadas</t>
    </r>
    <r>
      <rPr>
        <rFont val="Calibri"/>
        <b val="0"/>
        <color rgb="FFFF0000"/>
        <sz val="9.0"/>
      </rPr>
      <t xml:space="preserve"> </t>
    </r>
    <r>
      <rPr>
        <rFont val="Calibri"/>
        <b val="0"/>
        <color theme="1"/>
        <sz val="9.0"/>
      </rPr>
      <t xml:space="preserve">a cada 500ml estampadas no corpo da peça. Possui alça em aço inoxidável </t>
    </r>
    <r>
      <rPr>
        <rFont val="Calibri"/>
        <b/>
        <color theme="1"/>
        <sz val="9.0"/>
      </rPr>
      <t xml:space="preserve">
Capacidade</t>
    </r>
    <r>
      <rPr>
        <rFont val="Calibri"/>
        <b val="0"/>
        <color theme="1"/>
        <sz val="9.0"/>
      </rPr>
      <t xml:space="preserve"> 20L</t>
    </r>
    <r>
      <rPr>
        <rFont val="Calibri"/>
        <b/>
        <color theme="1"/>
        <sz val="9.0"/>
      </rPr>
      <t xml:space="preserve">
Dimensões aproximadas </t>
    </r>
    <r>
      <rPr>
        <rFont val="Calibri"/>
        <b val="0"/>
        <color theme="1"/>
        <sz val="9.0"/>
      </rPr>
      <t>Altura: 34,5 cm</t>
    </r>
    <r>
      <rPr>
        <rFont val="Calibri"/>
        <b/>
        <color theme="1"/>
        <sz val="9.0"/>
      </rPr>
      <t xml:space="preserve">
Cor </t>
    </r>
    <r>
      <rPr>
        <rFont val="Calibri"/>
        <b val="0"/>
        <color theme="1"/>
        <sz val="9.0"/>
      </rPr>
      <t xml:space="preserve">transparente.   </t>
    </r>
    <r>
      <rPr>
        <rFont val="Calibri"/>
        <b/>
        <color theme="1"/>
        <sz val="9.0"/>
      </rPr>
      <t xml:space="preserve">                           </t>
    </r>
    <r>
      <rPr>
        <rFont val="Calibri"/>
        <b/>
        <color rgb="FFFF0000"/>
        <sz val="9.0"/>
      </rPr>
      <t xml:space="preserve">                      
</t>
    </r>
    <r>
      <rPr>
        <rFont val="Calibri"/>
        <b/>
        <color theme="1"/>
        <sz val="9.0"/>
      </rPr>
      <t xml:space="preserve">Imagem meramente ilustrativa
</t>
    </r>
  </si>
  <si>
    <r>
      <rPr>
        <rFont val="Calibri"/>
        <b/>
        <color theme="1"/>
        <sz val="9.0"/>
      </rPr>
      <t xml:space="preserve">BALDE PLÁSTICO RESISTENTE                                        
</t>
    </r>
    <r>
      <rPr>
        <rFont val="Calibri"/>
        <b val="0"/>
        <color theme="1"/>
        <sz val="9.0"/>
      </rPr>
      <t>Balde fabricado em material plástico altamente resistente, alça de ferro firmemente acoplada em dois pontos do balde abaixo da borda. Capacidade 20 litros.</t>
    </r>
  </si>
  <si>
    <t>18 Unid/ Semestral</t>
  </si>
  <si>
    <r>
      <rPr>
        <rFont val="Calibri"/>
        <b/>
        <color theme="1"/>
        <sz val="9.0"/>
      </rPr>
      <t xml:space="preserve">BORRIFADOR PULVERIZADOR SPRAY
</t>
    </r>
    <r>
      <rPr>
        <rFont val="Calibri"/>
        <b val="0"/>
        <color theme="1"/>
        <sz val="9.0"/>
      </rPr>
      <t xml:space="preserve">Fabricado em material plástico  de alta qualidade, resistente e durável. Bico ajustável em três funções: </t>
    </r>
    <r>
      <rPr>
        <rFont val="Calibri"/>
        <b val="0"/>
        <i/>
        <color theme="1"/>
        <sz val="9.0"/>
      </rPr>
      <t>off, spray e stream</t>
    </r>
    <r>
      <rPr>
        <rFont val="Calibri"/>
        <b val="0"/>
        <color theme="1"/>
        <sz val="9.0"/>
      </rPr>
      <t xml:space="preserve"> (jato contínuo). para modificar o direcionamento do jato  ou manter fechado. Possui gatilho rígido, de alto desempenho, seguro e design ergonômico que facilitam o manuseio 
</t>
    </r>
    <r>
      <rPr>
        <rFont val="Calibri"/>
        <b/>
        <color theme="1"/>
        <sz val="9.0"/>
      </rPr>
      <t xml:space="preserve">Capacidade </t>
    </r>
    <r>
      <rPr>
        <rFont val="Calibri"/>
        <b val="0"/>
        <color theme="1"/>
        <sz val="9.0"/>
      </rPr>
      <t xml:space="preserve">580ml
</t>
    </r>
    <r>
      <rPr>
        <rFont val="Calibri"/>
        <b/>
        <color theme="1"/>
        <sz val="9.0"/>
      </rPr>
      <t xml:space="preserve">Cor </t>
    </r>
    <r>
      <rPr>
        <rFont val="Calibri"/>
        <b val="0"/>
        <color theme="1"/>
        <sz val="9.0"/>
      </rPr>
      <t xml:space="preserve">Azul
</t>
    </r>
    <r>
      <rPr>
        <rFont val="Calibri"/>
        <b/>
        <color theme="1"/>
        <sz val="9.0"/>
      </rPr>
      <t>Dimensões aproximadas</t>
    </r>
    <r>
      <rPr>
        <rFont val="Calibri"/>
        <b val="0"/>
        <color theme="1"/>
        <sz val="9.0"/>
      </rPr>
      <t xml:space="preserve">
7,4 x 9,6 x 25,7 cm (C X L X A)
</t>
    </r>
    <r>
      <rPr>
        <rFont val="Calibri"/>
        <b/>
        <color theme="1"/>
        <sz val="9.0"/>
      </rPr>
      <t>Peso aproximado</t>
    </r>
    <r>
      <rPr>
        <rFont val="Calibri"/>
        <b val="0"/>
        <color theme="1"/>
        <sz val="9.0"/>
      </rPr>
      <t xml:space="preserve"> = 63 g
</t>
    </r>
    <r>
      <rPr>
        <rFont val="Calibri"/>
        <b/>
        <color theme="1"/>
        <sz val="9.0"/>
      </rPr>
      <t xml:space="preserve">Aplicação: </t>
    </r>
    <r>
      <rPr>
        <rFont val="Calibri"/>
        <b val="0"/>
        <color theme="1"/>
        <sz val="9.0"/>
      </rPr>
      <t xml:space="preserve">Multiuso. Para higienização das mãos, limpeza de objetos e de superficies em geral.
</t>
    </r>
    <r>
      <rPr>
        <rFont val="Calibri"/>
        <b/>
        <color theme="1"/>
        <sz val="9.0"/>
      </rPr>
      <t>Marca sugerida</t>
    </r>
    <r>
      <rPr>
        <rFont val="Calibri"/>
        <b val="0"/>
        <color theme="1"/>
        <sz val="9.0"/>
      </rPr>
      <t xml:space="preserve">: Sanremo (Boulevard) ou similar 
</t>
    </r>
    <r>
      <rPr>
        <rFont val="Calibri"/>
        <b/>
        <color theme="1"/>
        <sz val="9.0"/>
      </rPr>
      <t>Imagem meramente ilustrativa</t>
    </r>
  </si>
  <si>
    <t>28 Unid/ Semestral</t>
  </si>
  <si>
    <r>
      <rPr>
        <rFont val="Calibri"/>
        <b/>
        <color rgb="FF000000"/>
        <sz val="9.0"/>
      </rPr>
      <t>BOWL.</t>
    </r>
    <r>
      <rPr>
        <rFont val="Calibri"/>
        <b val="0"/>
        <color rgb="FF000000"/>
        <sz val="9.0"/>
      </rPr>
      <t xml:space="preserve"> Fabricado em </t>
    </r>
    <r>
      <rPr>
        <rFont val="Calibri"/>
        <b/>
        <color rgb="FF000000"/>
        <sz val="9.0"/>
      </rPr>
      <t>aço inoxidável</t>
    </r>
    <r>
      <rPr>
        <rFont val="Calibri"/>
        <b val="0"/>
        <color rgb="FF000000"/>
        <sz val="9.0"/>
      </rPr>
      <t xml:space="preserve"> </t>
    </r>
    <r>
      <rPr>
        <rFont val="Calibri"/>
        <b/>
        <color rgb="FF000000"/>
        <sz val="9.0"/>
      </rPr>
      <t>resistente</t>
    </r>
    <r>
      <rPr>
        <rFont val="Calibri"/>
        <b val="0"/>
        <color rgb="FF000000"/>
        <sz val="9.0"/>
      </rPr>
      <t xml:space="preserve">. 
</t>
    </r>
    <r>
      <rPr>
        <rFont val="Calibri"/>
        <b/>
        <color rgb="FF000000"/>
        <sz val="9.0"/>
      </rPr>
      <t>Capacidade:</t>
    </r>
    <r>
      <rPr>
        <rFont val="Calibri"/>
        <b val="0"/>
        <color rgb="FF000000"/>
        <sz val="9.0"/>
      </rPr>
      <t xml:space="preserve"> 7 litros.                                                      
</t>
    </r>
    <r>
      <rPr>
        <rFont val="Calibri"/>
        <b/>
        <color rgb="FF000000"/>
        <sz val="9.0"/>
      </rPr>
      <t xml:space="preserve">Medidas Aproximadas: </t>
    </r>
    <r>
      <rPr>
        <rFont val="Calibri"/>
        <b val="0"/>
        <color rgb="FF000000"/>
        <sz val="9.0"/>
      </rPr>
      <t>32 x 32 x 14cm.</t>
    </r>
  </si>
  <si>
    <t>2 Unid./ ENTRADA ÚNICA</t>
  </si>
  <si>
    <r>
      <rPr>
        <rFont val="Calibri"/>
        <b/>
        <color rgb="FF000000"/>
        <sz val="9.0"/>
      </rPr>
      <t>BOWL.</t>
    </r>
    <r>
      <rPr>
        <rFont val="Calibri"/>
        <b val="0"/>
        <color rgb="FF000000"/>
        <sz val="9.0"/>
      </rPr>
      <t xml:space="preserve"> Fabricado em </t>
    </r>
    <r>
      <rPr>
        <rFont val="Calibri"/>
        <b/>
        <color rgb="FF000000"/>
        <sz val="9.0"/>
      </rPr>
      <t>aço inoxidável</t>
    </r>
    <r>
      <rPr>
        <rFont val="Calibri"/>
        <b val="0"/>
        <color rgb="FF000000"/>
        <sz val="9.0"/>
      </rPr>
      <t xml:space="preserve"> </t>
    </r>
    <r>
      <rPr>
        <rFont val="Calibri"/>
        <b/>
        <color rgb="FF000000"/>
        <sz val="9.0"/>
      </rPr>
      <t>resistente</t>
    </r>
    <r>
      <rPr>
        <rFont val="Calibri"/>
        <b val="0"/>
        <color rgb="FF000000"/>
        <sz val="9.0"/>
      </rPr>
      <t xml:space="preserve">. 
</t>
    </r>
    <r>
      <rPr>
        <rFont val="Calibri"/>
        <b/>
        <color rgb="FF000000"/>
        <sz val="9.0"/>
      </rPr>
      <t xml:space="preserve">Capacidade: </t>
    </r>
    <r>
      <rPr>
        <rFont val="Calibri"/>
        <b val="0"/>
        <color rgb="FF000000"/>
        <sz val="9.0"/>
      </rPr>
      <t xml:space="preserve">12,3 litros.                                                      
</t>
    </r>
    <r>
      <rPr>
        <rFont val="Calibri"/>
        <b/>
        <color rgb="FF000000"/>
        <sz val="9.0"/>
      </rPr>
      <t xml:space="preserve">Medidas Aproximadas: </t>
    </r>
    <r>
      <rPr>
        <rFont val="Calibri"/>
        <b val="0"/>
        <color rgb="FF000000"/>
        <sz val="9.0"/>
      </rPr>
      <t>36 x 36 x 16,3 cm.</t>
    </r>
  </si>
  <si>
    <t>3 Unid./ ENTRADA ÚNICA</t>
  </si>
  <si>
    <r>
      <rPr>
        <rFont val="Calibri"/>
        <b/>
        <color theme="1"/>
        <sz val="9.0"/>
      </rPr>
      <t xml:space="preserve">BOWL. </t>
    </r>
    <r>
      <rPr>
        <rFont val="Calibri"/>
        <b val="0"/>
        <color theme="1"/>
        <sz val="9.0"/>
      </rPr>
      <t xml:space="preserve">Fabricado em </t>
    </r>
    <r>
      <rPr>
        <rFont val="Calibri"/>
        <b/>
        <color theme="1"/>
        <sz val="9.0"/>
      </rPr>
      <t>polipropileno.                          
Capacidade:</t>
    </r>
    <r>
      <rPr>
        <rFont val="Calibri"/>
        <b val="0"/>
        <color theme="1"/>
        <sz val="9.0"/>
      </rPr>
      <t xml:space="preserve"> 7 litros.                                                   
</t>
    </r>
    <r>
      <rPr>
        <rFont val="Calibri"/>
        <b/>
        <color theme="1"/>
        <sz val="9.0"/>
      </rPr>
      <t xml:space="preserve">Medidas aproximadas: </t>
    </r>
    <r>
      <rPr>
        <rFont val="Calibri"/>
        <b val="0"/>
        <color theme="1"/>
        <sz val="9.0"/>
      </rPr>
      <t>30 x 30 x 12 cm</t>
    </r>
  </si>
  <si>
    <t>5 Unid./ ENTRADA ÚNICA</t>
  </si>
  <si>
    <r>
      <rPr>
        <rFont val="Calibri"/>
        <b/>
        <color theme="1"/>
        <sz val="9.0"/>
      </rPr>
      <t xml:space="preserve">BOWL. </t>
    </r>
    <r>
      <rPr>
        <rFont val="Calibri"/>
        <b val="0"/>
        <color theme="1"/>
        <sz val="9.0"/>
      </rPr>
      <t xml:space="preserve">Fabricado em </t>
    </r>
    <r>
      <rPr>
        <rFont val="Calibri"/>
        <b/>
        <color theme="1"/>
        <sz val="9.0"/>
      </rPr>
      <t>polipropileno.</t>
    </r>
    <r>
      <rPr>
        <rFont val="Calibri"/>
        <b val="0"/>
        <color theme="1"/>
        <sz val="9.0"/>
      </rPr>
      <t xml:space="preserve">                          
</t>
    </r>
    <r>
      <rPr>
        <rFont val="Calibri"/>
        <b/>
        <color theme="1"/>
        <sz val="9.0"/>
      </rPr>
      <t>Capacidade:</t>
    </r>
    <r>
      <rPr>
        <rFont val="Calibri"/>
        <b val="0"/>
        <color theme="1"/>
        <sz val="9.0"/>
      </rPr>
      <t xml:space="preserve"> 12 litros .                                                                                                                                                                                                  </t>
    </r>
    <r>
      <rPr>
        <rFont val="Calibri"/>
        <b/>
        <color theme="1"/>
        <sz val="9.0"/>
      </rPr>
      <t>Medidas aproximadas:</t>
    </r>
    <r>
      <rPr>
        <rFont val="Calibri"/>
        <b val="0"/>
        <color theme="1"/>
        <sz val="9.0"/>
      </rPr>
      <t xml:space="preserve"> 42 x 42 x 14 cm</t>
    </r>
  </si>
  <si>
    <r>
      <rPr>
        <rFont val="Calibri"/>
        <b/>
        <color theme="1"/>
        <sz val="9.0"/>
      </rPr>
      <t xml:space="preserve">CABIDEIRO DE PAREDE COM 6 GANCHOS
Material: aço inox.
Descrição: </t>
    </r>
    <r>
      <rPr>
        <rFont val="Calibri"/>
        <b val="0"/>
        <color theme="1"/>
        <sz val="9.0"/>
      </rPr>
      <t>cabideiro de parede contendo 06 (seis) ganchos resistentes para pendurar aventais. Deve vir acompanhado de parafusos e buchas para fixação na parede.</t>
    </r>
    <r>
      <rPr>
        <rFont val="Calibri"/>
        <b/>
        <color theme="1"/>
        <sz val="9.0"/>
      </rPr>
      <t xml:space="preserve">
Dimensões aproximadas: </t>
    </r>
    <r>
      <rPr>
        <rFont val="Calibri"/>
        <b/>
        <color theme="1"/>
        <sz val="9.0"/>
      </rPr>
      <t xml:space="preserve"> </t>
    </r>
    <r>
      <rPr>
        <rFont val="Calibri"/>
        <b val="0"/>
        <color theme="1"/>
        <sz val="9.0"/>
      </rPr>
      <t>5 X 35 X 5 cm (altur</t>
    </r>
    <r>
      <rPr>
        <rFont val="Calibri"/>
        <b val="0"/>
        <color theme="1"/>
        <sz val="9.0"/>
      </rPr>
      <t xml:space="preserve">a X largura X profundidade).                                   </t>
    </r>
    <r>
      <rPr>
        <rFont val="Calibri"/>
        <b/>
        <color theme="1"/>
        <sz val="9.0"/>
      </rPr>
      <t xml:space="preserve">     Imagem meramente ilustrativa                                  </t>
    </r>
  </si>
  <si>
    <t>15 Unid./ ENTRADA ÚNICA</t>
  </si>
  <si>
    <r>
      <rPr>
        <rFont val="Calibri"/>
        <b/>
        <color theme="1"/>
        <sz val="9.0"/>
      </rPr>
      <t xml:space="preserve">PORTA LUVAS DE PROCEDIMENTOS 
</t>
    </r>
    <r>
      <rPr>
        <rFont val="Calibri"/>
        <b val="0"/>
        <color theme="1"/>
        <sz val="9.0"/>
      </rPr>
      <t xml:space="preserve">Suporte em aço inox escovado para caixa de luvas de procedimento. Acompanha parafusos e buchas em quantidade suficiente para fixação na parede.                                                                                                 </t>
    </r>
    <r>
      <rPr>
        <rFont val="Calibri"/>
        <b/>
        <color theme="1"/>
        <sz val="9.0"/>
      </rPr>
      <t xml:space="preserve">Dimensões aproximadas: </t>
    </r>
    <r>
      <rPr>
        <rFont val="Calibri"/>
        <b val="0"/>
        <color theme="1"/>
        <sz val="9.0"/>
      </rPr>
      <t xml:space="preserve">12,5 X 23 X 6,5 cm (A X L X C)                                                                                          </t>
    </r>
    <r>
      <rPr>
        <rFont val="Calibri"/>
        <b/>
        <color theme="1"/>
        <sz val="9.0"/>
      </rPr>
      <t>Marca sugerida:</t>
    </r>
    <r>
      <rPr>
        <rFont val="Calibri"/>
        <b val="0"/>
        <color theme="1"/>
        <sz val="9.0"/>
      </rPr>
      <t xml:space="preserve"> Biovis ou similar                                                                                                                  </t>
    </r>
    <r>
      <rPr>
        <rFont val="Calibri"/>
        <b/>
        <color theme="1"/>
        <sz val="9.0"/>
      </rPr>
      <t xml:space="preserve">Imagem meramente ilustrativa </t>
    </r>
  </si>
  <si>
    <t>06 Unid/ ENTRADA ÚNICA</t>
  </si>
  <si>
    <t>-</t>
  </si>
  <si>
    <r>
      <rPr>
        <rFont val="Calibri"/>
        <b/>
        <color theme="1"/>
        <sz val="9.0"/>
      </rPr>
      <t>CESTO PARA FRITURA REDONDO</t>
    </r>
    <r>
      <rPr>
        <rFont val="Calibri"/>
        <b val="0"/>
        <color theme="1"/>
        <sz val="9.0"/>
      </rPr>
      <t xml:space="preserve">
Cesto para fritura vazado, confeccionado inteiramente em </t>
    </r>
    <r>
      <rPr>
        <rFont val="Calibri"/>
        <b/>
        <color theme="1"/>
        <sz val="9.0"/>
      </rPr>
      <t xml:space="preserve">aço inoxidável </t>
    </r>
    <r>
      <rPr>
        <rFont val="Calibri"/>
        <b val="0"/>
        <color theme="1"/>
        <sz val="9.0"/>
      </rPr>
      <t xml:space="preserve">resistente à corrosão, além de possuir propriedades higiênicas e ser capaz de suportar elevadas ou baixas temperaturas. 
</t>
    </r>
    <r>
      <rPr>
        <rFont val="Calibri"/>
        <b/>
        <color theme="1"/>
        <sz val="9.0"/>
      </rPr>
      <t>Dimensões:</t>
    </r>
    <r>
      <rPr>
        <rFont val="Calibri"/>
        <b val="0"/>
        <color theme="1"/>
        <sz val="9.0"/>
      </rPr>
      <t xml:space="preserve">
Diâmetro: minimo 35 cm 
Altura mínima: 16 cm 
Medida mínima do cabo: 13 cm.                      
</t>
    </r>
    <r>
      <rPr>
        <rFont val="Calibri"/>
        <b/>
        <color theme="1"/>
        <sz val="9.0"/>
      </rPr>
      <t>Aplicação:</t>
    </r>
    <r>
      <rPr>
        <rFont val="Calibri"/>
        <b val="0"/>
        <color theme="1"/>
        <sz val="9.0"/>
      </rPr>
      <t xml:space="preserve"> Escorrer massas e legumes, podendo ser usado para fazer frituras.                                             </t>
    </r>
    <r>
      <rPr>
        <rFont val="Calibri"/>
        <b/>
        <color theme="1"/>
        <sz val="9.0"/>
      </rPr>
      <t>Marca sugerida</t>
    </r>
    <r>
      <rPr>
        <rFont val="Calibri"/>
        <b val="0"/>
        <color theme="1"/>
        <sz val="9.0"/>
      </rPr>
      <t xml:space="preserve">: Stevan metal ou similar.
</t>
    </r>
    <r>
      <rPr>
        <rFont val="Calibri"/>
        <b/>
        <color theme="1"/>
        <sz val="9.0"/>
      </rPr>
      <t xml:space="preserve">Imagem meramente ilustrativa </t>
    </r>
    <r>
      <rPr>
        <rFont val="Calibri"/>
        <b val="0"/>
        <color theme="1"/>
        <sz val="9.0"/>
      </rPr>
      <t xml:space="preserve">
</t>
    </r>
  </si>
  <si>
    <t>25 Unid/ Semestral</t>
  </si>
  <si>
    <r>
      <rPr>
        <rFont val="Calibri"/>
        <b/>
        <color rgb="FF000000"/>
        <sz val="9.0"/>
      </rPr>
      <t>DISCO FATIADOR  2MM</t>
    </r>
    <r>
      <rPr>
        <rFont val="Calibri"/>
        <b val="0"/>
        <color rgb="FF000000"/>
        <sz val="9.0"/>
      </rPr>
      <t xml:space="preserve"> PARA USO EM PROCESSADOR INDUSTRIAL DE ALIMENTOS
Descrição: disco específico para uso no processador industrial de alimentos da marca Robot Coupe, modelo: CL-52, com capacidade de produção 250 Kg/h.
Modelo: disco 2mm fatiar série expert mineral. </t>
    </r>
    <r>
      <rPr>
        <rFont val="Calibri"/>
        <b/>
        <color rgb="FF000000"/>
        <sz val="9.0"/>
      </rPr>
      <t>Referência:</t>
    </r>
    <r>
      <rPr>
        <rFont val="Calibri"/>
        <b val="0"/>
        <color rgb="FF000000"/>
        <sz val="9.0"/>
      </rPr>
      <t xml:space="preserve"> 28063. 
</t>
    </r>
    <r>
      <rPr>
        <rFont val="Calibri"/>
        <b/>
        <color rgb="FF000000"/>
        <sz val="9.0"/>
      </rPr>
      <t>Aplicação:</t>
    </r>
    <r>
      <rPr>
        <rFont val="Calibri"/>
        <b val="0"/>
        <color rgb="FF000000"/>
        <sz val="9.0"/>
      </rPr>
      <t xml:space="preserve"> fatiador para vegetais.
Material: aço inox.                                                                              
</t>
    </r>
    <r>
      <rPr>
        <rFont val="Calibri"/>
        <b/>
        <color rgb="FF000000"/>
        <sz val="9.0"/>
      </rPr>
      <t>Imagem meramente ilustrativa</t>
    </r>
  </si>
  <si>
    <t>1 Unid/ ENTRADA ÚNICA</t>
  </si>
  <si>
    <r>
      <rPr>
        <rFont val="Calibri"/>
        <b/>
        <color theme="1"/>
        <sz val="9.0"/>
      </rPr>
      <t>DISCO RALADOR DE 2MM</t>
    </r>
    <r>
      <rPr>
        <rFont val="Calibri"/>
        <b val="0"/>
        <color theme="1"/>
        <sz val="9.0"/>
      </rPr>
      <t xml:space="preserve"> PARA USO EM PROCESSADOR INDUSTRIAL DE ALIMENTOS
</t>
    </r>
    <r>
      <rPr>
        <rFont val="Calibri"/>
        <b/>
        <color theme="1"/>
        <sz val="9.0"/>
      </rPr>
      <t>Descrição:</t>
    </r>
    <r>
      <rPr>
        <rFont val="Calibri"/>
        <b val="0"/>
        <color theme="1"/>
        <sz val="9.0"/>
      </rPr>
      <t xml:space="preserve"> disco específico para uso em processador industrial de alimentos da marca Robot Coupe, modelo: CL-52, com capacidade de produção 250 Kg/h. 
Modelo: disco de ralar de 2mm.  </t>
    </r>
    <r>
      <rPr>
        <rFont val="Calibri"/>
        <b/>
        <color theme="1"/>
        <sz val="9.0"/>
      </rPr>
      <t xml:space="preserve">Referência: </t>
    </r>
    <r>
      <rPr>
        <rFont val="Calibri"/>
        <b val="0"/>
        <color theme="1"/>
        <sz val="9.0"/>
      </rPr>
      <t>28057</t>
    </r>
    <r>
      <rPr>
        <rFont val="Calibri"/>
        <b val="0"/>
        <color theme="1"/>
        <sz val="9.0"/>
      </rPr>
      <t xml:space="preserve">
</t>
    </r>
    <r>
      <rPr>
        <rFont val="Calibri"/>
        <b/>
        <color theme="1"/>
        <sz val="9.0"/>
      </rPr>
      <t>Aplicação</t>
    </r>
    <r>
      <rPr>
        <rFont val="Calibri"/>
        <b val="0"/>
        <color theme="1"/>
        <sz val="9.0"/>
      </rPr>
      <t>: ralador para vegetais.                        
Material: aço inox.</t>
    </r>
    <r>
      <rPr>
        <rFont val="Calibri"/>
        <b/>
        <color theme="1"/>
        <sz val="9.0"/>
      </rPr>
      <t xml:space="preserve">                                                                                
Imagem meramente ilustrativa</t>
    </r>
  </si>
  <si>
    <t>4 Unid/ ENTRADA ÚNICA</t>
  </si>
  <si>
    <r>
      <rPr>
        <rFont val="Calibri"/>
        <b/>
        <color theme="1"/>
        <sz val="9.0"/>
      </rPr>
      <t xml:space="preserve">FACA ARREDONDADA </t>
    </r>
    <r>
      <rPr>
        <rFont val="Calibri"/>
        <b val="0"/>
        <color theme="1"/>
        <sz val="9.0"/>
      </rPr>
      <t xml:space="preserve">PARA USO EM PROCESSADOR INDUSTRIAL DE ALIMENTOS 
Descrição: faca específica para uso nos discos (E/S 10 3/8 e E/S 2 5/64) do processador industrial de alimentos da marca Robot Coupe, modelo: CL-52, com capacidade de produção 250 Kg/h.
Modelo: faca arredondada. </t>
    </r>
    <r>
      <rPr>
        <rFont val="Calibri"/>
        <b/>
        <color theme="1"/>
        <sz val="9.0"/>
      </rPr>
      <t xml:space="preserve">Referência: </t>
    </r>
    <r>
      <rPr>
        <rFont val="Calibri"/>
        <b val="0"/>
        <color theme="1"/>
        <sz val="9.0"/>
      </rPr>
      <t xml:space="preserve">29564. 
</t>
    </r>
    <r>
      <rPr>
        <rFont val="Calibri"/>
        <b/>
        <color theme="1"/>
        <sz val="9.0"/>
      </rPr>
      <t>Aplicação:</t>
    </r>
    <r>
      <rPr>
        <rFont val="Calibri"/>
        <b val="0"/>
        <color theme="1"/>
        <sz val="9.0"/>
      </rPr>
      <t xml:space="preserve"> fatiador para hortifrútis.
Material: aço inox.</t>
    </r>
    <r>
      <rPr>
        <rFont val="Calibri"/>
        <b/>
        <color theme="1"/>
        <sz val="9.0"/>
      </rPr>
      <t xml:space="preserve">                                                       
Imagem meramente ilustrativa</t>
    </r>
  </si>
  <si>
    <t>4 Unid/ Semestral</t>
  </si>
  <si>
    <r>
      <rPr>
        <rFont val="Calibri"/>
        <b/>
        <color rgb="FF000000"/>
        <sz val="9.0"/>
      </rPr>
      <t>FACA RETA PARA USO EM PROCESSADOR</t>
    </r>
    <r>
      <rPr>
        <rFont val="Calibri"/>
        <b val="0"/>
        <color rgb="FF000000"/>
        <sz val="9.0"/>
      </rPr>
      <t xml:space="preserve"> INDUSTRIAL DE ALIMENTOS 
</t>
    </r>
    <r>
      <rPr>
        <rFont val="Calibri"/>
        <b/>
        <color rgb="FF000000"/>
        <sz val="9.0"/>
      </rPr>
      <t>Descrição:</t>
    </r>
    <r>
      <rPr>
        <rFont val="Calibri"/>
        <b val="0"/>
        <color rgb="FF000000"/>
        <sz val="9.0"/>
      </rPr>
      <t xml:space="preserve"> faca específica para uso no disco (EM/SD 5 3/16) do processador industrial de alimentos da marca Robot Coupe, modelo: CL-52, com capacidade de produção 250 Kg/h.
</t>
    </r>
    <r>
      <rPr>
        <rFont val="Calibri"/>
        <b/>
        <color rgb="FF000000"/>
        <sz val="9.0"/>
      </rPr>
      <t>Modelo:</t>
    </r>
    <r>
      <rPr>
        <rFont val="Calibri"/>
        <b val="0"/>
        <color rgb="FF000000"/>
        <sz val="9.0"/>
      </rPr>
      <t xml:space="preserve"> faca reta antiga (89mm) </t>
    </r>
    <r>
      <rPr>
        <rFont val="Calibri"/>
        <b/>
        <color rgb="FF000000"/>
        <sz val="9.0"/>
      </rPr>
      <t>Referência:</t>
    </r>
    <r>
      <rPr>
        <rFont val="Calibri"/>
        <b val="0"/>
        <color rgb="FF000000"/>
        <sz val="9.0"/>
      </rPr>
      <t xml:space="preserve"> 29780.</t>
    </r>
    <r>
      <rPr>
        <rFont val="Calibri"/>
        <b val="0"/>
        <color rgb="FFFF0000"/>
        <sz val="9.0"/>
      </rPr>
      <t xml:space="preserve">
</t>
    </r>
    <r>
      <rPr>
        <rFont val="Calibri"/>
        <b/>
        <color rgb="FF000000"/>
        <sz val="9.0"/>
      </rPr>
      <t xml:space="preserve">Aplicação: </t>
    </r>
    <r>
      <rPr>
        <rFont val="Calibri"/>
        <b val="0"/>
        <color rgb="FF000000"/>
        <sz val="9.0"/>
      </rPr>
      <t>usado para fatiar hortifrútis.</t>
    </r>
    <r>
      <rPr>
        <rFont val="Calibri"/>
        <b val="0"/>
        <color rgb="FFFF0000"/>
        <sz val="9.0"/>
      </rPr>
      <t xml:space="preserve">
</t>
    </r>
    <r>
      <rPr>
        <rFont val="Calibri"/>
        <b/>
        <color rgb="FF000000"/>
        <sz val="9.0"/>
      </rPr>
      <t>Material:</t>
    </r>
    <r>
      <rPr>
        <rFont val="Calibri"/>
        <b val="0"/>
        <color rgb="FF000000"/>
        <sz val="9.0"/>
      </rPr>
      <t xml:space="preserve"> aço inox.
</t>
    </r>
    <r>
      <rPr>
        <rFont val="Calibri"/>
        <b/>
        <color rgb="FF000000"/>
        <sz val="9.0"/>
      </rPr>
      <t>Imagm meramente ilustrativa</t>
    </r>
    <r>
      <rPr>
        <rFont val="Calibri"/>
        <b val="0"/>
        <color rgb="FF000000"/>
        <sz val="9.0"/>
      </rPr>
      <t xml:space="preserve">
</t>
    </r>
  </si>
  <si>
    <t>2 Unid/ Semestral</t>
  </si>
  <si>
    <r>
      <rPr>
        <rFont val="Calibri"/>
        <b/>
        <color theme="1"/>
        <sz val="9.0"/>
      </rPr>
      <t>ESTRADOS DE PLÁSTICOS – PALLETES</t>
    </r>
    <r>
      <rPr>
        <rFont val="Calibri"/>
        <b val="0"/>
        <color theme="1"/>
        <sz val="9.0"/>
      </rPr>
      <t xml:space="preserve">
Fabricado em Polietileno de Alta Densidade (PEAD). Produto modular, de montagem fácil pelo sistema de encaixe macho-fêmea podendo ser encaixado lado a lado ou empilhável ocupando pouco espaço, além de ser altamente resistente, durável e antiderrapante. Possui design que proporciona escoamento de líquidos facilitando sua limpeza/higienização permitindo ser submetido a inúmeras lavagens sem o risco de danos ou deformidades. Além de estar em consonância com as normas vigentes da Agência Nacional de Vigilância Sanitária (ANVISA) - Portaria nº 326, de 30 de julho de 1997– Portaria nº 326, de 30 de julho de 1997– Ministério da Saúde. Secretaria de Vigilância Sanitária - MS/SVS.
Aplicação: Cobrir os ambientes de modo a evitar o contato direto com o piso. Ideal para utilização em câmaras frias por ser resistente a temperaturas negativas (PEAD).
</t>
    </r>
    <r>
      <rPr>
        <rFont val="Calibri"/>
        <b/>
        <color theme="1"/>
        <sz val="9.0"/>
      </rPr>
      <t>Dimensões:</t>
    </r>
    <r>
      <rPr>
        <rFont val="Calibri"/>
        <b val="0"/>
        <color theme="1"/>
        <sz val="9.0"/>
      </rPr>
      <t xml:space="preserve"> 
500 mm X 500 mm X 50 mm (C x L x A)
</t>
    </r>
    <r>
      <rPr>
        <rFont val="Calibri"/>
        <b/>
        <color theme="1"/>
        <sz val="9.0"/>
      </rPr>
      <t xml:space="preserve">Peso: </t>
    </r>
    <r>
      <rPr>
        <rFont val="Calibri"/>
        <b val="0"/>
        <color theme="1"/>
        <sz val="9.0"/>
      </rPr>
      <t>1,5 Kg</t>
    </r>
    <r>
      <rPr>
        <rFont val="Calibri"/>
        <b/>
        <color theme="1"/>
        <sz val="9.0"/>
      </rPr>
      <t xml:space="preserve">
Capacidade:</t>
    </r>
    <r>
      <rPr>
        <rFont val="Calibri"/>
        <b val="0"/>
        <color theme="1"/>
        <sz val="9.0"/>
      </rPr>
      <t xml:space="preserve"> suporta 10 ton/m2 
</t>
    </r>
    <r>
      <rPr>
        <rFont val="Calibri"/>
        <b/>
        <color theme="1"/>
        <sz val="9.0"/>
      </rPr>
      <t>Cor:</t>
    </r>
    <r>
      <rPr>
        <rFont val="Calibri"/>
        <b val="0"/>
        <color theme="1"/>
        <sz val="9.0"/>
      </rPr>
      <t xml:space="preserve"> branca
</t>
    </r>
    <r>
      <rPr>
        <rFont val="Calibri"/>
        <b/>
        <color theme="1"/>
        <sz val="9.0"/>
      </rPr>
      <t>Imagem meramente ilustrativa</t>
    </r>
    <r>
      <rPr>
        <rFont val="Calibri"/>
        <b val="0"/>
        <color theme="1"/>
        <sz val="9.0"/>
      </rPr>
      <t xml:space="preserve">
</t>
    </r>
  </si>
  <si>
    <t>200 Unid/ ENTRADA ÚNICA</t>
  </si>
  <si>
    <r>
      <rPr>
        <rFont val="Calibri"/>
        <b/>
        <color theme="1"/>
        <sz val="9.0"/>
      </rPr>
      <t>ESTRADOS DE PLÁSTICOS – PALLETES</t>
    </r>
    <r>
      <rPr>
        <rFont val="Calibri"/>
        <b val="0"/>
        <color theme="1"/>
        <sz val="9.0"/>
      </rPr>
      <t xml:space="preserve">
Fabricado em Polietileno de Alta Densidade (PEAD). Produto modular, de montagem fácil pelo sistema de encaixe macho-fêmea podendo ser encaixado lado a lado ou empilhável ocupando pouco espaço, além de ser altamente resistente, durável e antiderrapante. Possui design que proporciona escoamento de líquidos facilitando sua limpeza/higienização permitindo ser submetido a inúmeras lavagens sem o risco de danos ou deformidades. Além de estar em consonância com as normas vigentes da Agência Nacional de Vigilância Sanitária (ANVISA) - Portaria nº 326, de 30 de julho de 1997– Portaria nº 326, de 30 de julho de 1997– Ministério da Saúde. Secretaria de Vigilância Sanitária - MS/SVS.
Aplicação: Cobrir os ambientes de modo a evitar o contato direto com o piso. Ideal para utilização em câmaras frias por ser resistente a temperaturas negativas (PEAD).
Dimensões: 
500 mm X 500 mm X 50 mm (C x L x A)
</t>
    </r>
    <r>
      <rPr>
        <rFont val="Calibri"/>
        <b/>
        <color theme="1"/>
        <sz val="9.0"/>
      </rPr>
      <t>Peso:</t>
    </r>
    <r>
      <rPr>
        <rFont val="Calibri"/>
        <b val="0"/>
        <color theme="1"/>
        <sz val="9.0"/>
      </rPr>
      <t xml:space="preserve"> 1,5 Kg
</t>
    </r>
    <r>
      <rPr>
        <rFont val="Calibri"/>
        <b/>
        <color theme="1"/>
        <sz val="9.0"/>
      </rPr>
      <t>Capacidade:</t>
    </r>
    <r>
      <rPr>
        <rFont val="Calibri"/>
        <b val="0"/>
        <color theme="1"/>
        <sz val="9.0"/>
      </rPr>
      <t xml:space="preserve"> suporta 10 ton/m2 
</t>
    </r>
    <r>
      <rPr>
        <rFont val="Calibri"/>
        <b/>
        <color theme="1"/>
        <sz val="9.0"/>
      </rPr>
      <t>Cor: cinza claro</t>
    </r>
    <r>
      <rPr>
        <rFont val="Calibri"/>
        <b val="0"/>
        <color theme="1"/>
        <sz val="9.0"/>
      </rPr>
      <t xml:space="preserve">
</t>
    </r>
    <r>
      <rPr>
        <rFont val="Calibri"/>
        <b/>
        <color theme="1"/>
        <sz val="9.0"/>
      </rPr>
      <t>Imagem meramente ilustrativa</t>
    </r>
    <r>
      <rPr>
        <rFont val="Calibri"/>
        <b val="0"/>
        <color theme="1"/>
        <sz val="9.0"/>
      </rPr>
      <t xml:space="preserve">
</t>
    </r>
  </si>
  <si>
    <t>50 Unid./ ENTRADA ÚNICA</t>
  </si>
  <si>
    <r>
      <rPr>
        <rFont val="Calibri"/>
        <b/>
        <color theme="1"/>
        <sz val="9.0"/>
      </rPr>
      <t>GAVETA RACK COM PINOS PARA AUXILIAR NA LAVAGEM DE PRATOS</t>
    </r>
    <r>
      <rPr>
        <rFont val="Calibri"/>
        <b val="0"/>
        <color theme="1"/>
        <sz val="9.0"/>
      </rPr>
      <t xml:space="preserve">, de bandejas e de travessas de até 460 mm de comprimento em máquinas industriais de lavar louças. Confeccionada em polipropileno resistente a altas temperaturas. Produto compatível com todos os modelos de lavadoras industriais de louças Netter e Ecomax.
</t>
    </r>
    <r>
      <rPr>
        <rFont val="Calibri"/>
        <b/>
        <color theme="1"/>
        <sz val="9.0"/>
      </rPr>
      <t xml:space="preserve">Capacidade: </t>
    </r>
    <r>
      <rPr>
        <rFont val="Calibri"/>
        <b val="0"/>
        <color theme="1"/>
        <sz val="9.0"/>
      </rPr>
      <t xml:space="preserve">para 16 a 18 pratos ou 8 pratos com diâmetro acima de 290 mm ou 8 bandejas de até 460 mm.
</t>
    </r>
    <r>
      <rPr>
        <rFont val="Calibri"/>
        <b/>
        <color theme="1"/>
        <sz val="9.0"/>
      </rPr>
      <t xml:space="preserve">Medidas aproximadas: </t>
    </r>
    <r>
      <rPr>
        <rFont val="Calibri"/>
        <b val="0"/>
        <color theme="1"/>
        <sz val="9.0"/>
      </rPr>
      <t xml:space="preserve">
500 x 500 x 120 mm (CXLXA).
</t>
    </r>
    <r>
      <rPr>
        <rFont val="Calibri"/>
        <b/>
        <color theme="1"/>
        <sz val="9.0"/>
      </rPr>
      <t xml:space="preserve">Característica adicional: </t>
    </r>
    <r>
      <rPr>
        <rFont val="Calibri"/>
        <b val="0"/>
        <color theme="1"/>
        <sz val="9.0"/>
      </rPr>
      <t xml:space="preserve">Presença de logomarca impressa na peça.
</t>
    </r>
    <r>
      <rPr>
        <rFont val="Calibri"/>
        <b/>
        <color theme="1"/>
        <sz val="9.0"/>
      </rPr>
      <t>Marcas sugeridas:</t>
    </r>
    <r>
      <rPr>
        <rFont val="Calibri"/>
        <b val="0"/>
        <color theme="1"/>
        <sz val="9.0"/>
      </rPr>
      <t xml:space="preserve"> Netter, Hobart, Marfinite, Cambro ou similar 
</t>
    </r>
    <r>
      <rPr>
        <rFont val="Calibri"/>
        <b/>
        <color theme="1"/>
        <sz val="9.0"/>
      </rPr>
      <t>Imagem meramente ilustrativa</t>
    </r>
  </si>
  <si>
    <t xml:space="preserve"> </t>
  </si>
  <si>
    <r>
      <rPr>
        <rFont val="Calibri"/>
        <b/>
        <color theme="1"/>
        <sz val="9.0"/>
      </rPr>
      <t xml:space="preserve">LIXEIRA DE 240 LITROS                                                                                                                                                                     </t>
    </r>
    <r>
      <rPr>
        <rFont val="Calibri"/>
        <b val="0"/>
        <color theme="1"/>
        <sz val="9.0"/>
      </rPr>
      <t xml:space="preserve">Construída em Polietileno de Alta Densidade (PEAD), resistente a fortes impactos, acabamento com ausência de rebarbas e elementos pontiagudos. Superfícies lisas e com cantos arredondados.                                 
</t>
    </r>
    <r>
      <rPr>
        <rFont val="Calibri"/>
        <b/>
        <color theme="1"/>
        <sz val="9.0"/>
      </rPr>
      <t>Características adicionais:</t>
    </r>
    <r>
      <rPr>
        <rFont val="Calibri"/>
        <b val="0"/>
        <color theme="1"/>
        <sz val="9.0"/>
      </rPr>
      <t xml:space="preserve"> Presença de tampa com perfeito encaixe construída com o mesmo material do corpo da lixeira, igualmente resistente. Perfeito comando da tampa com acionamento por pedal metálico frontal na parte inferior da mesma permitindo com facilidade o manuseio de retirada dos resíduos do seu interior. Existência de alça/puxador, de modo a facilitar o manejo durante o transporte. Movimentada por meio de duas</t>
    </r>
    <r>
      <rPr>
        <rFont val="Calibri"/>
        <b val="0"/>
        <color theme="1"/>
        <sz val="9.0"/>
      </rPr>
      <t xml:space="preserve"> rodas altamente resistentes com medida aproximada de 30cm de </t>
    </r>
    <r>
      <rPr>
        <rFont val="Calibri"/>
        <b val="0"/>
        <color theme="1"/>
        <sz val="9.0"/>
      </rPr>
      <t>diâmetro,  q</t>
    </r>
    <r>
      <rPr>
        <rFont val="Calibri"/>
        <b val="0"/>
        <color theme="1"/>
        <sz val="9.0"/>
      </rPr>
      <t>ue deslizam com</t>
    </r>
    <r>
      <rPr>
        <rFont val="Calibri"/>
        <b val="0"/>
        <color theme="1"/>
        <sz val="9.0"/>
      </rPr>
      <t xml:space="preserve"> facilidade, ligadas por eixo metálico altamente resistente.                                                                       
</t>
    </r>
    <r>
      <rPr>
        <rFont val="Calibri"/>
        <b/>
        <color theme="1"/>
        <sz val="9.0"/>
      </rPr>
      <t>Aplicação:</t>
    </r>
    <r>
      <rPr>
        <rFont val="Calibri"/>
        <b val="0"/>
        <color theme="1"/>
        <sz val="9.0"/>
      </rPr>
      <t xml:space="preserve"> acondicionamento e transporte de lixo orgânico de cozinha industrial.
</t>
    </r>
    <r>
      <rPr>
        <rFont val="Calibri"/>
        <b/>
        <color theme="1"/>
        <sz val="9.0"/>
      </rPr>
      <t>Capacidade:</t>
    </r>
    <r>
      <rPr>
        <rFont val="Calibri"/>
        <b val="0"/>
        <color theme="1"/>
        <sz val="9.0"/>
      </rPr>
      <t xml:space="preserve"> 240 litros.                                   
</t>
    </r>
    <r>
      <rPr>
        <rFont val="Calibri"/>
        <b/>
        <color theme="1"/>
        <sz val="9.0"/>
      </rPr>
      <t>Dimensões aproximadas:</t>
    </r>
    <r>
      <rPr>
        <rFont val="Calibri"/>
        <b val="0"/>
        <color theme="1"/>
        <sz val="9.0"/>
      </rPr>
      <t xml:space="preserve">                                           
internas 980 X 490 X 560 (mm) e externas 1070 X 570 X 740</t>
    </r>
    <r>
      <rPr>
        <rFont val="Calibri"/>
        <b/>
        <color theme="1"/>
        <sz val="9.0"/>
      </rPr>
      <t xml:space="preserve"> (mm). 
Cor: </t>
    </r>
    <r>
      <rPr>
        <rFont val="Calibri"/>
        <b val="0"/>
        <color theme="1"/>
        <sz val="9.0"/>
      </rPr>
      <t xml:space="preserve">laranja   </t>
    </r>
    <r>
      <rPr>
        <rFont val="Calibri"/>
        <b val="0"/>
        <color rgb="FFFF0000"/>
        <sz val="9.0"/>
      </rPr>
      <t xml:space="preserve"> </t>
    </r>
    <r>
      <rPr>
        <rFont val="Calibri"/>
        <b val="0"/>
        <color theme="1"/>
        <sz val="9.0"/>
      </rPr>
      <t xml:space="preserve">   </t>
    </r>
    <r>
      <rPr>
        <rFont val="Calibri"/>
        <b/>
        <color theme="1"/>
        <sz val="9.0"/>
      </rPr>
      <t xml:space="preserve">                                                                                                                                                                                                                      Imagem meramente ilustrativa</t>
    </r>
  </si>
  <si>
    <t>5 Unid/ Semestral</t>
  </si>
  <si>
    <r>
      <rPr>
        <rFont val="Calibri"/>
        <b/>
        <color theme="1"/>
        <sz val="9.0"/>
      </rPr>
      <t xml:space="preserve">PÁ COLETORA DE LIXO COM CABO LONGO 
</t>
    </r>
    <r>
      <rPr>
        <rFont val="Calibri"/>
        <b val="0"/>
        <color theme="1"/>
        <sz val="9.0"/>
      </rPr>
      <t xml:space="preserve">Confeccionada em material plástico resistente. Possui cabo longo rosqueável, revestido em plástico com pendurador na extremidade. Base de polipropileno e borracha flexível e aderente, facilitando o recolhimento de resíduos menores.     </t>
    </r>
    <r>
      <rPr>
        <rFont val="Calibri"/>
        <b/>
        <color theme="1"/>
        <sz val="9.0"/>
      </rPr>
      <t xml:space="preserve">                              
Medidas aproximadas 
Base da pá: </t>
    </r>
    <r>
      <rPr>
        <rFont val="Calibri"/>
        <b val="0"/>
        <color theme="1"/>
        <sz val="9.0"/>
      </rPr>
      <t>26 cm x 25cm.x 8cm</t>
    </r>
    <r>
      <rPr>
        <rFont val="Calibri"/>
        <b/>
        <color theme="1"/>
        <sz val="9.0"/>
      </rPr>
      <t xml:space="preserve"> 
Cabo:</t>
    </r>
    <r>
      <rPr>
        <rFont val="Calibri"/>
        <b val="0"/>
        <color theme="1"/>
        <sz val="9.0"/>
      </rPr>
      <t xml:space="preserve"> 90 cm.</t>
    </r>
    <r>
      <rPr>
        <rFont val="Calibri"/>
        <b/>
        <color theme="1"/>
        <sz val="9.0"/>
      </rPr>
      <t xml:space="preserve">                                                                  
Imagem meramente ilustrativa</t>
    </r>
  </si>
  <si>
    <t>13 Unid/ ENTRADA ÚNICA</t>
  </si>
  <si>
    <r>
      <rPr>
        <rFont val="Calibri"/>
        <b/>
        <color theme="1"/>
        <sz val="9.0"/>
      </rPr>
      <t>PÁ PARA GELO</t>
    </r>
    <r>
      <rPr>
        <rFont val="Calibri"/>
        <b val="0"/>
        <color theme="1"/>
        <sz val="9.0"/>
      </rPr>
      <t xml:space="preserve">
Toda confeccionada em policarbonato. Presença de cabo anatômico acoplado a peça, altamente resistente, medindo aproximadamente 10 cm de comprimento, de modo a evitar o contato da mão do manipulador com o gelo. Cumbuca com capacidade aproximada de 1800 gramas.
</t>
    </r>
    <r>
      <rPr>
        <rFont val="Calibri"/>
        <b/>
        <color theme="1"/>
        <sz val="9.0"/>
      </rPr>
      <t>Dimensões aproximadas da pá:</t>
    </r>
    <r>
      <rPr>
        <rFont val="Calibri"/>
        <b val="0"/>
        <color theme="1"/>
        <sz val="9.0"/>
      </rPr>
      <t xml:space="preserve">
Comprimento: 35 cm ( 25 cm Cumbuca +10 cm cabo)
Largura: 15 cm
Altura: 9,5 cm
</t>
    </r>
    <r>
      <rPr>
        <rFont val="Calibri"/>
        <b/>
        <color theme="1"/>
        <sz val="9.0"/>
      </rPr>
      <t xml:space="preserve">Aplicação: </t>
    </r>
    <r>
      <rPr>
        <rFont val="Calibri"/>
        <b val="0"/>
        <color theme="1"/>
        <sz val="9.0"/>
      </rPr>
      <t xml:space="preserve">Conferir maior agilidade na execução de transferências do gelo de um ponto para outro, facilitando o trabalho.
</t>
    </r>
    <r>
      <rPr>
        <rFont val="Calibri"/>
        <b/>
        <color theme="1"/>
        <sz val="9.0"/>
      </rPr>
      <t>Característica adicional:</t>
    </r>
    <r>
      <rPr>
        <rFont val="Calibri"/>
        <b val="0"/>
        <color theme="1"/>
        <sz val="9.0"/>
      </rPr>
      <t xml:space="preserve"> Cor clara transparente
</t>
    </r>
    <r>
      <rPr>
        <rFont val="Calibri"/>
        <b/>
        <color theme="1"/>
        <sz val="9.0"/>
      </rPr>
      <t>Imagem meramente ilustrativa</t>
    </r>
    <r>
      <rPr>
        <rFont val="Calibri"/>
        <b val="0"/>
        <color theme="1"/>
        <sz val="9.0"/>
      </rPr>
      <t xml:space="preserve">
</t>
    </r>
  </si>
  <si>
    <r>
      <rPr>
        <rFont val="Calibri"/>
        <b/>
        <color theme="1"/>
        <sz val="9.0"/>
      </rPr>
      <t xml:space="preserve">PÁ PLÁSTICA COLETORA DE LIXO COM MANOPLA ERGOMÉTRICA COM TAMPA                                                              </t>
    </r>
    <r>
      <rPr>
        <rFont val="Calibri"/>
        <b val="0"/>
        <color theme="1"/>
        <sz val="9.0"/>
      </rPr>
      <t>Possui caixa em polipropileno de alta resistência e cabo revestido em plástico com manopla com formato anatômico, super-resistente, apresenta movimento articulado abre/fecha, é dotada de uma lamina de acabamento em borracha que adere perfeitamente ao piso.</t>
    </r>
    <r>
      <rPr>
        <rFont val="Calibri"/>
        <b/>
        <color theme="1"/>
        <sz val="9.0"/>
      </rPr>
      <t xml:space="preserve">
Medidas aproximadas: </t>
    </r>
    <r>
      <rPr>
        <rFont val="Calibri"/>
        <b val="0"/>
        <color theme="1"/>
        <sz val="9.0"/>
      </rPr>
      <t>94 x 28 x 14 cm</t>
    </r>
    <r>
      <rPr>
        <rFont val="Calibri"/>
        <b/>
        <color theme="1"/>
        <sz val="9.0"/>
      </rPr>
      <t xml:space="preserve">
Medida do Cabo:</t>
    </r>
    <r>
      <rPr>
        <rFont val="Calibri"/>
        <b val="0"/>
        <color theme="1"/>
        <sz val="9.0"/>
      </rPr>
      <t xml:space="preserve"> 80 cm</t>
    </r>
    <r>
      <rPr>
        <rFont val="Calibri"/>
        <b/>
        <color theme="1"/>
        <sz val="9.0"/>
      </rPr>
      <t xml:space="preserve">
Marcas sugeridas: </t>
    </r>
    <r>
      <rPr>
        <rFont val="Calibri"/>
        <b val="0"/>
        <color theme="1"/>
        <sz val="9.0"/>
      </rPr>
      <t xml:space="preserve">Bettanin ou Bralimpia ou similar.                                                                                                               </t>
    </r>
    <r>
      <rPr>
        <rFont val="Calibri"/>
        <b/>
        <color theme="1"/>
        <sz val="9.0"/>
      </rPr>
      <t xml:space="preserve"> Imagem meramente ilustrativa</t>
    </r>
  </si>
  <si>
    <t>12 Unid/ Semestral</t>
  </si>
  <si>
    <r>
      <rPr>
        <rFont val="Calibri"/>
        <b/>
        <color rgb="FF000000"/>
        <sz val="9.0"/>
      </rPr>
      <t xml:space="preserve">RODO PARA PIA                                                              
</t>
    </r>
    <r>
      <rPr>
        <rFont val="Calibri"/>
        <b val="0"/>
        <color rgb="FF000000"/>
        <sz val="9.0"/>
      </rPr>
      <t xml:space="preserve">Confeccionado em polipropileno de alta qualidade, com cabo anatômico e base emborrachada.                                                                                      
</t>
    </r>
    <r>
      <rPr>
        <rFont val="Calibri"/>
        <b/>
        <color rgb="FF000000"/>
        <sz val="9.0"/>
      </rPr>
      <t xml:space="preserve">Medidas aproximadas:  </t>
    </r>
    <r>
      <rPr>
        <rFont val="Calibri"/>
        <b val="0"/>
        <color rgb="FF000000"/>
        <sz val="9.0"/>
      </rPr>
      <t>20 cm altura (considerando o cabo) e 20 cm base do rodo.</t>
    </r>
    <r>
      <rPr>
        <rFont val="Calibri"/>
        <b/>
        <color rgb="FF000000"/>
        <sz val="9.0"/>
      </rPr>
      <t xml:space="preserve">                                              Marca sugerida: </t>
    </r>
    <r>
      <rPr>
        <rFont val="Calibri"/>
        <b val="0"/>
        <color rgb="FF000000"/>
        <sz val="9.0"/>
      </rPr>
      <t xml:space="preserve">Plasútil ou similar                              
</t>
    </r>
    <r>
      <rPr>
        <rFont val="Calibri"/>
        <b/>
        <color rgb="FF000000"/>
        <sz val="9.0"/>
      </rPr>
      <t xml:space="preserve">Imagem meramente ilustrativa </t>
    </r>
  </si>
  <si>
    <r>
      <rPr>
        <rFont val="Calibri"/>
        <b/>
        <color theme="1"/>
        <sz val="9.0"/>
      </rPr>
      <t xml:space="preserve">RECIPENTE GASTRONORM GN 2/1 - 65 mm SEM TAMPA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rFont val="Calibri"/>
        <b val="0"/>
        <color theme="1"/>
        <sz val="9.0"/>
      </rPr>
      <t xml:space="preserve">Contruído em chapa de AÇO INOXIDÁVEL AISI 304 18/10 com 0,8mm de espessura, perfurada no fundo e nas laterais. </t>
    </r>
    <r>
      <rPr>
        <rFont val="Calibri"/>
        <b/>
        <color theme="1"/>
        <sz val="9.0"/>
      </rPr>
      <t xml:space="preserve">                                                        
Dimensões                                                                          
</t>
    </r>
    <r>
      <rPr>
        <rFont val="Calibri"/>
        <b val="0"/>
        <color theme="1"/>
        <sz val="9.0"/>
      </rPr>
      <t xml:space="preserve">650 x 530 x 65 mm (CxLxP) </t>
    </r>
    <r>
      <rPr>
        <rFont val="Calibri"/>
        <b/>
        <color theme="1"/>
        <sz val="9.0"/>
      </rPr>
      <t xml:space="preserve">                                                   
Aplicação                                                                     
</t>
    </r>
    <r>
      <rPr>
        <rFont val="Calibri"/>
        <b val="0"/>
        <color theme="1"/>
        <sz val="9.0"/>
      </rPr>
      <t xml:space="preserve">Próprio para cocção de legumes (couve flor, brócolis e cenoura) e cocção de ovos. </t>
    </r>
    <r>
      <rPr>
        <rFont val="Calibri"/>
        <b/>
        <color theme="1"/>
        <sz val="9.0"/>
      </rPr>
      <t xml:space="preserve">                                                                      
Capacidade                                                                </t>
    </r>
    <r>
      <rPr>
        <rFont val="Calibri"/>
        <b val="0"/>
        <color theme="1"/>
        <sz val="9.0"/>
      </rPr>
      <t xml:space="preserve">                                      
Cada forno combinado cabe 20 GN 2/1 65mm</t>
    </r>
    <r>
      <rPr>
        <rFont val="Calibri"/>
        <b/>
        <color theme="1"/>
        <sz val="9.0"/>
      </rPr>
      <t xml:space="preserve"> 
Característica Adicional                                                     
</t>
    </r>
    <r>
      <rPr>
        <rFont val="Calibri"/>
        <b val="0"/>
        <color theme="1"/>
        <sz val="9.0"/>
      </rPr>
      <t xml:space="preserve">O produto deverá conter o nome da marca impresso na peça.                                                                          </t>
    </r>
    <r>
      <rPr>
        <rFont val="Calibri"/>
        <b/>
        <color theme="1"/>
        <sz val="9.0"/>
      </rPr>
      <t xml:space="preserve">Imagem meramente ilustrativa     </t>
    </r>
    <r>
      <rPr>
        <rFont val="Calibri"/>
        <b val="0"/>
        <color theme="1"/>
        <sz val="9.0"/>
      </rPr>
      <t xml:space="preserve">                                                                  </t>
    </r>
    <r>
      <rPr>
        <rFont val="Calibri"/>
        <b/>
        <color theme="1"/>
        <sz val="9.0"/>
      </rPr>
      <t xml:space="preserve">                                                                                      </t>
    </r>
  </si>
  <si>
    <t>20 Unid/ ENTRADA ÚNICA</t>
  </si>
  <si>
    <r>
      <rPr>
        <rFont val="Calibri"/>
        <b/>
        <color theme="1"/>
        <sz val="9.0"/>
      </rPr>
      <t>RECIPIENTE GASTRONORM TIPO CUBA GN 1/2-100mm. LISO</t>
    </r>
    <r>
      <rPr>
        <rFont val="Calibri"/>
        <b val="0"/>
        <color theme="1"/>
        <sz val="9.0"/>
      </rPr>
      <t xml:space="preserve"> </t>
    </r>
    <r>
      <rPr>
        <rFont val="Calibri"/>
        <b/>
        <color theme="1"/>
        <sz val="9.0"/>
      </rPr>
      <t>COM TAMPA</t>
    </r>
    <r>
      <rPr>
        <rFont val="Calibri"/>
        <b val="0"/>
        <color theme="1"/>
        <sz val="9.0"/>
      </rPr>
      <t xml:space="preserve">                                                        Contruído em chapa de AÇO INOXIDÁVEL </t>
    </r>
    <r>
      <rPr>
        <rFont val="Calibri"/>
        <b/>
        <color theme="1"/>
        <sz val="9.0"/>
      </rPr>
      <t>AISI 304 18/10</t>
    </r>
    <r>
      <rPr>
        <rFont val="Calibri"/>
        <b val="0"/>
        <color theme="1"/>
        <sz val="9.0"/>
      </rPr>
      <t xml:space="preserve"> </t>
    </r>
    <r>
      <rPr>
        <rFont val="Calibri"/>
        <b/>
        <color theme="1"/>
        <sz val="9.0"/>
      </rPr>
      <t>com 0,8mm de espessura,</t>
    </r>
    <r>
      <rPr>
        <rFont val="Calibri"/>
        <b val="0"/>
        <color theme="1"/>
        <sz val="9.0"/>
      </rPr>
      <t xml:space="preserve"> liso, com alças móveis em vergalhão de aço inoxidável de 1/8” de espessura, estampada e com acabamento polido.                                                         
</t>
    </r>
    <r>
      <rPr>
        <rFont val="Calibri"/>
        <b/>
        <color theme="1"/>
        <sz val="9.0"/>
      </rPr>
      <t xml:space="preserve">Dimensões   </t>
    </r>
    <r>
      <rPr>
        <rFont val="Calibri"/>
        <b val="0"/>
        <color theme="1"/>
        <sz val="9.0"/>
      </rPr>
      <t xml:space="preserve">                                                                      
325 x</t>
    </r>
    <r>
      <rPr>
        <rFont val="Calibri"/>
        <b val="0"/>
        <color rgb="FFFF0000"/>
        <sz val="9.0"/>
      </rPr>
      <t xml:space="preserve"> 265 </t>
    </r>
    <r>
      <rPr>
        <rFont val="Calibri"/>
        <b val="0"/>
        <color theme="1"/>
        <sz val="9.0"/>
      </rPr>
      <t xml:space="preserve">x 100 mm (CxLxP)                                                    
</t>
    </r>
    <r>
      <rPr>
        <rFont val="Calibri"/>
        <b/>
        <color theme="1"/>
        <sz val="9.0"/>
      </rPr>
      <t xml:space="preserve">Aplicação   </t>
    </r>
    <r>
      <rPr>
        <rFont val="Calibri"/>
        <b val="0"/>
        <color theme="1"/>
        <sz val="9.0"/>
      </rPr>
      <t xml:space="preserve">                                                                    
Acondicionamento de  temperos, cremes, molhos em geral.                                                                                                            </t>
    </r>
    <r>
      <rPr>
        <rFont val="Calibri"/>
        <b/>
        <color theme="1"/>
        <sz val="9.0"/>
      </rPr>
      <t xml:space="preserve">Característica Adicional                   </t>
    </r>
    <r>
      <rPr>
        <rFont val="Calibri"/>
        <b val="0"/>
        <color theme="1"/>
        <sz val="9.0"/>
      </rPr>
      <t xml:space="preserve">                                     
O produto deverá conter o nome da marca impresso na peça.                                                                                                                   </t>
    </r>
    <r>
      <rPr>
        <rFont val="Calibri"/>
        <b/>
        <color theme="1"/>
        <sz val="9.0"/>
      </rPr>
      <t xml:space="preserve">                         Imagem meramente ilustrativa                </t>
    </r>
    <r>
      <rPr>
        <rFont val="Calibri"/>
        <b/>
        <color rgb="FFFF0000"/>
        <sz val="9.0"/>
      </rPr>
      <t xml:space="preserve">                                </t>
    </r>
  </si>
  <si>
    <t>10 Unid/ ENTRADA ÚNICA</t>
  </si>
  <si>
    <r>
      <rPr>
        <rFont val="Calibri"/>
        <b/>
        <color rgb="FF000000"/>
        <sz val="9.0"/>
      </rPr>
      <t xml:space="preserve">RECIPIENTE GASTRONORM TIPO CUBA GN 1/1- 200 mm. LISO SEM TAMPA </t>
    </r>
    <r>
      <rPr>
        <rFont val="Calibri"/>
        <b val="0"/>
        <color rgb="FF000000"/>
        <sz val="9.0"/>
      </rPr>
      <t xml:space="preserve">                                                                                                Construído em chapa de aço inoxidável </t>
    </r>
    <r>
      <rPr>
        <rFont val="Calibri"/>
        <b/>
        <color rgb="FF000000"/>
        <sz val="9.0"/>
      </rPr>
      <t>AISI 304</t>
    </r>
    <r>
      <rPr>
        <rFont val="Calibri"/>
        <b val="0"/>
        <color rgb="FF000000"/>
        <sz val="9.0"/>
      </rPr>
      <t xml:space="preserve"> </t>
    </r>
    <r>
      <rPr>
        <rFont val="Calibri"/>
        <b/>
        <color rgb="FF000000"/>
        <sz val="9.0"/>
      </rPr>
      <t>18/10 com 0,8mm</t>
    </r>
    <r>
      <rPr>
        <rFont val="Calibri"/>
        <b val="0"/>
        <color rgb="FF000000"/>
        <sz val="9.0"/>
      </rPr>
      <t xml:space="preserve"> de espessura, liso, com alças móveis em vergalhão de aço inoxidável de 1/8" de espessura e com acabamento polido.                                                          
</t>
    </r>
    <r>
      <rPr>
        <rFont val="Calibri"/>
        <b/>
        <color rgb="FF000000"/>
        <sz val="9.0"/>
      </rPr>
      <t xml:space="preserve">Dimensões:                                                      
</t>
    </r>
    <r>
      <rPr>
        <rFont val="Calibri"/>
        <b val="0"/>
        <color rgb="FF000000"/>
        <sz val="9.0"/>
      </rPr>
      <t xml:space="preserve">530X325X200 mm (CXLXP).                                              
</t>
    </r>
    <r>
      <rPr>
        <rFont val="Calibri"/>
        <b/>
        <color rgb="FF000000"/>
        <sz val="9.0"/>
      </rPr>
      <t xml:space="preserve">Característica Adicional     </t>
    </r>
    <r>
      <rPr>
        <rFont val="Calibri"/>
        <b val="0"/>
        <color rgb="FF000000"/>
        <sz val="9.0"/>
      </rPr>
      <t xml:space="preserve">                                                   
O produto deverá conter o nome da marca impresso na peça.                                                                                                                                            </t>
    </r>
    <r>
      <rPr>
        <rFont val="Calibri"/>
        <b/>
        <color rgb="FF000000"/>
        <sz val="9.0"/>
      </rPr>
      <t xml:space="preserve">Imagem meramente ilustrativa  </t>
    </r>
    <r>
      <rPr>
        <rFont val="Calibri"/>
        <b val="0"/>
        <color rgb="FF000000"/>
        <sz val="9.0"/>
      </rPr>
      <t xml:space="preserve">  </t>
    </r>
  </si>
  <si>
    <t>50 Unid/ Semestral</t>
  </si>
  <si>
    <r>
      <rPr>
        <rFont val="Calibri"/>
        <b/>
        <color rgb="FF000000"/>
        <sz val="9.0"/>
      </rPr>
      <t xml:space="preserve">REFIL PARA FILTRO DE ÁGUA DA MARCA 3M AQUALAR
Características do produto:
</t>
    </r>
    <r>
      <rPr>
        <rFont val="Calibri"/>
        <b val="0"/>
        <color rgb="FF000000"/>
        <sz val="9.0"/>
      </rPr>
      <t>Possui sistema de tripla filtragem que retém partículas e sedimentos indesejáveis deixando a água livre de elementos anormais, além de possuir a capacidade de eliminar 75% ou mais do odor de cloro, preservando o flúor da água. Elemento filtrante 3 M Ap 200</t>
    </r>
    <r>
      <rPr>
        <rFont val="Calibri"/>
        <b/>
        <color rgb="FF000000"/>
        <sz val="9.0"/>
      </rPr>
      <t xml:space="preserve">
Aplicação: </t>
    </r>
    <r>
      <rPr>
        <rFont val="Calibri"/>
        <b val="0"/>
        <color rgb="FF000000"/>
        <sz val="9.0"/>
      </rPr>
      <t xml:space="preserve">Troca periódica do refil específico para filtro de água da marca 3M Aqualar existente no serviço. </t>
    </r>
    <r>
      <rPr>
        <rFont val="Calibri"/>
        <b/>
        <color rgb="FF000000"/>
        <sz val="9.0"/>
      </rPr>
      <t xml:space="preserve">
Imagem meramente ilustrativa </t>
    </r>
  </si>
  <si>
    <t>30 unid./ ENTRADA ÚNICA</t>
  </si>
  <si>
    <r>
      <rPr>
        <rFont val="Calibri"/>
        <b/>
        <color rgb="FF000000"/>
        <sz val="9.0"/>
      </rPr>
      <t xml:space="preserve">REFIL PARA FILTRO DE ÁGUA MARCA/ MODELO BIGBLUE 20
</t>
    </r>
    <r>
      <rPr>
        <rFont val="Calibri"/>
        <b val="0"/>
        <color rgb="FF000000"/>
        <sz val="9.0"/>
      </rPr>
      <t xml:space="preserve">Características do elemento filtrante (refil).
Cartucho fabricado em polipropileno com 4,5” X 20” ( L X A) para filtro Bigblue 20 . Possui sistema de filtragem que retém partículas sólidas em suspensão e demais impurezas. Possui grau de retenção de partículas de 5µm. Não elimina cloro nem ferro da água </t>
    </r>
    <r>
      <rPr>
        <rFont val="Calibri"/>
        <b/>
        <color rgb="FF000000"/>
        <sz val="9.0"/>
      </rPr>
      <t xml:space="preserve">
Aplicação:
</t>
    </r>
    <r>
      <rPr>
        <rFont val="Calibri"/>
        <b val="0"/>
        <color rgb="FF000000"/>
        <sz val="9.0"/>
      </rPr>
      <t xml:space="preserve">Troca periódica do refil específico para filtro de água da marca BIGBLUE 20 existente no serviço. </t>
    </r>
    <r>
      <rPr>
        <rFont val="Calibri"/>
        <b/>
        <color rgb="FF000000"/>
        <sz val="9.0"/>
      </rPr>
      <t xml:space="preserve">
Informações adicionais:
</t>
    </r>
    <r>
      <rPr>
        <rFont val="Calibri"/>
        <b val="0"/>
        <color rgb="FF000000"/>
        <sz val="9.0"/>
      </rPr>
      <t xml:space="preserve">Durabilidade estimada de em até 06 (seis) meses a depender da qualidade da água. </t>
    </r>
    <r>
      <rPr>
        <rFont val="Calibri"/>
        <b/>
        <color rgb="FF000000"/>
        <sz val="9.0"/>
      </rPr>
      <t xml:space="preserve">
Imagem meramente ilustrativa</t>
    </r>
  </si>
  <si>
    <r>
      <rPr>
        <rFont val="Calibri"/>
        <b/>
        <color theme="1"/>
        <sz val="9.0"/>
      </rPr>
      <t xml:space="preserve">SUPORTE PARA TÁBUA
</t>
    </r>
    <r>
      <rPr>
        <rFont val="Calibri"/>
        <b val="0"/>
        <color theme="1"/>
        <sz val="9.0"/>
      </rPr>
      <t>Suporte fabricado em polietileno de facil higienização, sem presença de rebaras. Possui espaço para acondicionamento de 06 tábuas. 
Cor branca</t>
    </r>
    <r>
      <rPr>
        <rFont val="Calibri"/>
        <b/>
        <color theme="1"/>
        <sz val="9.0"/>
      </rPr>
      <t xml:space="preserve">
Dimensões aproximadas                                                  
</t>
    </r>
    <r>
      <rPr>
        <rFont val="Calibri"/>
        <b val="0"/>
        <color theme="1"/>
        <sz val="9.0"/>
      </rPr>
      <t xml:space="preserve">38 X 33 X 1,5 cm </t>
    </r>
    <r>
      <rPr>
        <rFont val="Calibri"/>
        <b/>
        <color theme="1"/>
        <sz val="9.0"/>
      </rPr>
      <t xml:space="preserve">                                                                                       
Imagem meramente ilustrativa</t>
    </r>
  </si>
  <si>
    <t>4 Unid./ ENTRADA ÚNICA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</si>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</sst>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R$&quot;\ #,##0.00;[Red]\-&quot;R$&quot;\ #,##0.00"/>
    <numFmt numFmtId="165" formatCode="&quot;R$&quot;\ #,##0.00"/>
  </numFmts>
  <fonts count="15">
    <font>
      <sz val="11.0"/>
      <color theme="1"/>
      <name val="Calibri"/>
      <scheme val="minor"/>
    </font>
    <font>
      <b/>
      <sz val="10.0"/>
      <color theme="1"/>
      <name val="Calibri"/>
    </font>
    <font>
      <b/>
      <sz val="10.0"/>
      <color rgb="FF000000"/>
      <name val="Calibri"/>
    </font>
    <font>
      <b/>
      <sz val="12.0"/>
      <color rgb="FF000000"/>
      <name val="Calibri"/>
    </font>
    <font/>
    <font>
      <b/>
      <sz val="9.0"/>
      <color theme="1"/>
      <name val="Calibri"/>
    </font>
    <font>
      <b/>
      <sz val="8.0"/>
      <color theme="1"/>
      <name val="Calibri"/>
    </font>
    <font>
      <b/>
      <i/>
      <sz val="9.0"/>
      <color theme="1"/>
      <name val="Calibri"/>
    </font>
    <font>
      <b/>
      <sz val="12.0"/>
      <color theme="1"/>
      <name val="Calibri"/>
    </font>
    <font>
      <sz val="9.0"/>
      <color theme="1"/>
      <name val="Calibri"/>
    </font>
    <font>
      <sz val="10.0"/>
      <color theme="1"/>
      <name val="Calibri"/>
    </font>
    <font>
      <b/>
      <sz val="9.0"/>
      <color rgb="FFFF0000"/>
      <name val="Calibri"/>
    </font>
    <font>
      <sz val="9.0"/>
      <color rgb="FF000000"/>
      <name val="Calibri"/>
    </font>
    <font>
      <b/>
      <sz val="9.0"/>
      <color rgb="FF000000"/>
      <name val="Calibri"/>
    </font>
    <font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</fills>
  <borders count="6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Alignment="1" applyFont="1">
      <alignment horizontal="center" shrinkToFit="0" wrapText="1"/>
    </xf>
    <xf borderId="0" fillId="0" fontId="3" numFmtId="0" xfId="0" applyAlignment="1" applyFont="1">
      <alignment horizontal="center" shrinkToFit="0" wrapText="1"/>
    </xf>
    <xf borderId="1" fillId="0" fontId="2" numFmtId="0" xfId="0" applyAlignment="1" applyBorder="1" applyFont="1">
      <alignment horizontal="center" shrinkToFit="0" wrapText="1"/>
    </xf>
    <xf borderId="1" fillId="0" fontId="4" numFmtId="0" xfId="0" applyBorder="1" applyFont="1"/>
    <xf borderId="2" fillId="2" fontId="5" numFmtId="0" xfId="0" applyAlignment="1" applyBorder="1" applyFill="1" applyFont="1">
      <alignment horizontal="center" shrinkToFit="0" vertical="center" wrapText="1"/>
    </xf>
    <xf borderId="2" fillId="2" fontId="6" numFmtId="0" xfId="0" applyAlignment="1" applyBorder="1" applyFont="1">
      <alignment horizontal="center" shrinkToFit="0" vertical="center" wrapText="1"/>
    </xf>
    <xf borderId="2" fillId="2" fontId="7" numFmtId="0" xfId="0" applyAlignment="1" applyBorder="1" applyFont="1">
      <alignment horizontal="center" shrinkToFit="0" vertical="center" wrapText="1"/>
    </xf>
    <xf borderId="2" fillId="2" fontId="7" numFmtId="2" xfId="0" applyAlignment="1" applyBorder="1" applyFont="1" applyNumberFormat="1">
      <alignment shrinkToFit="0" vertical="center" wrapText="1"/>
    </xf>
    <xf borderId="3" fillId="0" fontId="8" numFmtId="0" xfId="0" applyAlignment="1" applyBorder="1" applyFont="1">
      <alignment horizontal="center" vertical="center"/>
    </xf>
    <xf borderId="2" fillId="0" fontId="9" numFmtId="0" xfId="0" applyAlignment="1" applyBorder="1" applyFont="1">
      <alignment horizontal="center" shrinkToFit="0" vertical="center" wrapText="1"/>
    </xf>
    <xf borderId="2" fillId="0" fontId="5" numFmtId="0" xfId="0" applyAlignment="1" applyBorder="1" applyFont="1">
      <alignment shrinkToFit="0" vertical="top" wrapText="1"/>
    </xf>
    <xf borderId="2" fillId="0" fontId="9" numFmtId="164" xfId="0" applyAlignment="1" applyBorder="1" applyFont="1" applyNumberFormat="1">
      <alignment horizontal="center" shrinkToFit="0" vertical="center" wrapText="1"/>
    </xf>
    <xf borderId="2" fillId="0" fontId="9" numFmtId="165" xfId="0" applyAlignment="1" applyBorder="1" applyFont="1" applyNumberFormat="1">
      <alignment horizontal="center" shrinkToFit="0" vertical="center" wrapText="1"/>
    </xf>
    <xf borderId="3" fillId="0" fontId="5" numFmtId="165" xfId="0" applyAlignment="1" applyBorder="1" applyFont="1" applyNumberFormat="1">
      <alignment horizontal="center" shrinkToFit="0" vertical="center" wrapText="1"/>
    </xf>
    <xf borderId="3" fillId="0" fontId="5" numFmtId="10" xfId="0" applyAlignment="1" applyBorder="1" applyFont="1" applyNumberFormat="1">
      <alignment horizontal="center" shrinkToFit="0" vertical="center" wrapText="1"/>
    </xf>
    <xf borderId="2" fillId="0" fontId="10" numFmtId="0" xfId="0" applyAlignment="1" applyBorder="1" applyFont="1">
      <alignment horizontal="center" shrinkToFit="0" vertical="center" wrapText="1"/>
    </xf>
    <xf borderId="2" fillId="0" fontId="10" numFmtId="2" xfId="0" applyAlignment="1" applyBorder="1" applyFont="1" applyNumberFormat="1">
      <alignment horizontal="center" vertical="center"/>
    </xf>
    <xf borderId="4" fillId="0" fontId="4" numFmtId="0" xfId="0" applyBorder="1" applyFont="1"/>
    <xf borderId="2" fillId="3" fontId="5" numFmtId="0" xfId="0" applyAlignment="1" applyBorder="1" applyFill="1" applyFont="1">
      <alignment shrinkToFit="0" vertical="top" wrapText="1"/>
    </xf>
    <xf borderId="2" fillId="0" fontId="9" numFmtId="0" xfId="0" applyAlignment="1" applyBorder="1" applyFont="1">
      <alignment horizontal="center" vertical="center"/>
    </xf>
    <xf borderId="2" fillId="3" fontId="9" numFmtId="3" xfId="0" applyAlignment="1" applyBorder="1" applyFont="1" applyNumberFormat="1">
      <alignment horizontal="center" shrinkToFit="0" vertical="center" wrapText="1"/>
    </xf>
    <xf borderId="5" fillId="0" fontId="4" numFmtId="0" xfId="0" applyBorder="1" applyFont="1"/>
    <xf borderId="2" fillId="0" fontId="11" numFmtId="0" xfId="0" applyAlignment="1" applyBorder="1" applyFont="1">
      <alignment shrinkToFit="0" vertical="top" wrapText="1"/>
    </xf>
    <xf borderId="3" fillId="4" fontId="8" numFmtId="0" xfId="0" applyAlignment="1" applyBorder="1" applyFill="1" applyFont="1">
      <alignment horizontal="center" vertical="center"/>
    </xf>
    <xf borderId="2" fillId="4" fontId="9" numFmtId="0" xfId="0" applyAlignment="1" applyBorder="1" applyFont="1">
      <alignment horizontal="center" shrinkToFit="0" vertical="center" wrapText="1"/>
    </xf>
    <xf borderId="2" fillId="4" fontId="5" numFmtId="0" xfId="0" applyAlignment="1" applyBorder="1" applyFont="1">
      <alignment shrinkToFit="0" vertical="top" wrapText="1"/>
    </xf>
    <xf borderId="2" fillId="4" fontId="9" numFmtId="164" xfId="0" applyAlignment="1" applyBorder="1" applyFont="1" applyNumberFormat="1">
      <alignment horizontal="center" shrinkToFit="0" vertical="center" wrapText="1"/>
    </xf>
    <xf borderId="2" fillId="4" fontId="9" numFmtId="165" xfId="0" applyAlignment="1" applyBorder="1" applyFont="1" applyNumberFormat="1">
      <alignment horizontal="center" shrinkToFit="0" vertical="center" wrapText="1"/>
    </xf>
    <xf borderId="3" fillId="4" fontId="5" numFmtId="165" xfId="0" applyAlignment="1" applyBorder="1" applyFont="1" applyNumberFormat="1">
      <alignment horizontal="center" shrinkToFit="0" vertical="center" wrapText="1"/>
    </xf>
    <xf borderId="3" fillId="4" fontId="5" numFmtId="10" xfId="0" applyAlignment="1" applyBorder="1" applyFont="1" applyNumberFormat="1">
      <alignment horizontal="center" shrinkToFit="0" vertical="center" wrapText="1"/>
    </xf>
    <xf borderId="2" fillId="4" fontId="10" numFmtId="0" xfId="0" applyAlignment="1" applyBorder="1" applyFont="1">
      <alignment horizontal="center" shrinkToFit="0" vertical="center" wrapText="1"/>
    </xf>
    <xf borderId="2" fillId="4" fontId="10" numFmtId="2" xfId="0" applyAlignment="1" applyBorder="1" applyFont="1" applyNumberFormat="1">
      <alignment horizontal="center" vertical="center"/>
    </xf>
    <xf borderId="2" fillId="4" fontId="9" numFmtId="0" xfId="0" applyAlignment="1" applyBorder="1" applyFont="1">
      <alignment horizontal="center" vertical="center"/>
    </xf>
    <xf borderId="2" fillId="4" fontId="12" numFmtId="0" xfId="0" applyAlignment="1" applyBorder="1" applyFont="1">
      <alignment horizontal="center" shrinkToFit="0" vertical="center" wrapText="1"/>
    </xf>
    <xf borderId="3" fillId="5" fontId="8" numFmtId="0" xfId="0" applyAlignment="1" applyBorder="1" applyFill="1" applyFont="1">
      <alignment horizontal="center" vertical="center"/>
    </xf>
    <xf borderId="2" fillId="5" fontId="9" numFmtId="0" xfId="0" applyAlignment="1" applyBorder="1" applyFont="1">
      <alignment horizontal="center" shrinkToFit="0" vertical="center" wrapText="1"/>
    </xf>
    <xf borderId="2" fillId="5" fontId="13" numFmtId="0" xfId="0" applyAlignment="1" applyBorder="1" applyFont="1">
      <alignment shrinkToFit="0" vertical="top" wrapText="1"/>
    </xf>
    <xf borderId="2" fillId="5" fontId="9" numFmtId="164" xfId="0" applyAlignment="1" applyBorder="1" applyFont="1" applyNumberFormat="1">
      <alignment horizontal="center" shrinkToFit="0" vertical="center" wrapText="1"/>
    </xf>
    <xf borderId="2" fillId="5" fontId="9" numFmtId="165" xfId="0" applyAlignment="1" applyBorder="1" applyFont="1" applyNumberFormat="1">
      <alignment horizontal="center" shrinkToFit="0" vertical="center" wrapText="1"/>
    </xf>
    <xf borderId="3" fillId="5" fontId="5" numFmtId="165" xfId="0" applyAlignment="1" applyBorder="1" applyFont="1" applyNumberFormat="1">
      <alignment horizontal="center" shrinkToFit="0" vertical="center" wrapText="1"/>
    </xf>
    <xf borderId="3" fillId="5" fontId="5" numFmtId="10" xfId="0" applyAlignment="1" applyBorder="1" applyFont="1" applyNumberFormat="1">
      <alignment horizontal="center" shrinkToFit="0" vertical="center" wrapText="1"/>
    </xf>
    <xf borderId="2" fillId="5" fontId="10" numFmtId="0" xfId="0" applyAlignment="1" applyBorder="1" applyFont="1">
      <alignment horizontal="center" shrinkToFit="0" vertical="center" wrapText="1"/>
    </xf>
    <xf borderId="2" fillId="5" fontId="10" numFmtId="2" xfId="0" applyAlignment="1" applyBorder="1" applyFont="1" applyNumberFormat="1">
      <alignment horizontal="center" vertical="center"/>
    </xf>
    <xf borderId="2" fillId="5" fontId="5" numFmtId="0" xfId="0" applyAlignment="1" applyBorder="1" applyFont="1">
      <alignment shrinkToFit="0" vertical="top" wrapText="1"/>
    </xf>
    <xf borderId="2" fillId="0" fontId="8" numFmtId="0" xfId="0" applyAlignment="1" applyBorder="1" applyFont="1">
      <alignment horizontal="center" readingOrder="0" vertical="center"/>
    </xf>
    <xf borderId="2" fillId="0" fontId="5" numFmtId="165" xfId="0" applyAlignment="1" applyBorder="1" applyFont="1" applyNumberFormat="1">
      <alignment horizontal="center" shrinkToFit="0" vertical="center" wrapText="1"/>
    </xf>
    <xf borderId="2" fillId="0" fontId="5" numFmtId="10" xfId="0" applyAlignment="1" applyBorder="1" applyFont="1" applyNumberFormat="1">
      <alignment horizontal="center" shrinkToFit="0" vertical="center" wrapText="1"/>
    </xf>
    <xf borderId="3" fillId="4" fontId="8" numFmtId="0" xfId="0" applyAlignment="1" applyBorder="1" applyFont="1">
      <alignment horizontal="center" readingOrder="0" vertical="center"/>
    </xf>
    <xf borderId="2" fillId="4" fontId="13" numFmtId="0" xfId="0" applyAlignment="1" applyBorder="1" applyFont="1">
      <alignment shrinkToFit="0" vertical="top" wrapText="1"/>
    </xf>
    <xf borderId="3" fillId="5" fontId="8" numFmtId="0" xfId="0" applyAlignment="1" applyBorder="1" applyFont="1">
      <alignment horizontal="center" readingOrder="0" vertical="center"/>
    </xf>
    <xf borderId="2" fillId="5" fontId="9" numFmtId="0" xfId="0" applyAlignment="1" applyBorder="1" applyFont="1">
      <alignment horizontal="center" vertical="center"/>
    </xf>
    <xf borderId="2" fillId="4" fontId="8" numFmtId="0" xfId="0" applyAlignment="1" applyBorder="1" applyFont="1">
      <alignment horizontal="center" readingOrder="0" vertical="center"/>
    </xf>
    <xf borderId="2" fillId="4" fontId="5" numFmtId="165" xfId="0" applyAlignment="1" applyBorder="1" applyFont="1" applyNumberFormat="1">
      <alignment horizontal="center" shrinkToFit="0" vertical="center" wrapText="1"/>
    </xf>
    <xf borderId="2" fillId="4" fontId="5" numFmtId="10" xfId="0" applyAlignment="1" applyBorder="1" applyFont="1" applyNumberFormat="1">
      <alignment horizontal="center" shrinkToFit="0" vertical="center" wrapText="1"/>
    </xf>
    <xf borderId="0" fillId="0" fontId="14" numFmtId="0" xfId="0" applyFont="1"/>
    <xf borderId="2" fillId="5" fontId="12" numFmtId="0" xfId="0" applyAlignment="1" applyBorder="1" applyFont="1">
      <alignment horizontal="center" shrinkToFit="0" vertical="center" wrapText="1"/>
    </xf>
    <xf borderId="2" fillId="4" fontId="11" numFmtId="0" xfId="0" applyAlignment="1" applyBorder="1" applyFont="1">
      <alignment shrinkToFit="0" vertical="top" wrapText="1"/>
    </xf>
    <xf borderId="2" fillId="0" fontId="8" numFmtId="0" xfId="0" applyBorder="1" applyFont="1"/>
    <xf borderId="2" fillId="0" fontId="9" numFmtId="0" xfId="0" applyBorder="1" applyFont="1"/>
    <xf borderId="2" fillId="0" fontId="5" numFmtId="0" xfId="0" applyAlignment="1" applyBorder="1" applyFont="1">
      <alignment horizontal="center" shrinkToFit="0" vertical="center" wrapText="1"/>
    </xf>
    <xf borderId="2" fillId="0" fontId="9" numFmtId="10" xfId="0" applyAlignment="1" applyBorder="1" applyFont="1" applyNumberFormat="1">
      <alignment horizontal="center" shrinkToFit="0" vertical="center" wrapText="1"/>
    </xf>
    <xf borderId="0" fillId="0" fontId="14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20" Type="http://schemas.openxmlformats.org/officeDocument/2006/relationships/image" Target="../media/image4.png"/><Relationship Id="rId22" Type="http://schemas.openxmlformats.org/officeDocument/2006/relationships/image" Target="../media/image23.png"/><Relationship Id="rId21" Type="http://schemas.openxmlformats.org/officeDocument/2006/relationships/image" Target="../media/image5.png"/><Relationship Id="rId24" Type="http://schemas.openxmlformats.org/officeDocument/2006/relationships/image" Target="../media/image11.png"/><Relationship Id="rId23" Type="http://schemas.openxmlformats.org/officeDocument/2006/relationships/image" Target="../media/image18.jpg"/><Relationship Id="rId1" Type="http://schemas.openxmlformats.org/officeDocument/2006/relationships/image" Target="../media/image1.png"/><Relationship Id="rId2" Type="http://schemas.openxmlformats.org/officeDocument/2006/relationships/image" Target="../media/image24.png"/><Relationship Id="rId3" Type="http://schemas.openxmlformats.org/officeDocument/2006/relationships/image" Target="../media/image21.png"/><Relationship Id="rId4" Type="http://schemas.openxmlformats.org/officeDocument/2006/relationships/image" Target="../media/image6.jpg"/><Relationship Id="rId9" Type="http://schemas.openxmlformats.org/officeDocument/2006/relationships/image" Target="../media/image2.png"/><Relationship Id="rId26" Type="http://schemas.openxmlformats.org/officeDocument/2006/relationships/image" Target="../media/image28.png"/><Relationship Id="rId25" Type="http://schemas.openxmlformats.org/officeDocument/2006/relationships/image" Target="../media/image20.png"/><Relationship Id="rId28" Type="http://schemas.openxmlformats.org/officeDocument/2006/relationships/image" Target="../media/image29.png"/><Relationship Id="rId27" Type="http://schemas.openxmlformats.org/officeDocument/2006/relationships/image" Target="../media/image26.png"/><Relationship Id="rId5" Type="http://schemas.openxmlformats.org/officeDocument/2006/relationships/image" Target="../media/image19.png"/><Relationship Id="rId6" Type="http://schemas.openxmlformats.org/officeDocument/2006/relationships/image" Target="../media/image7.png"/><Relationship Id="rId29" Type="http://schemas.openxmlformats.org/officeDocument/2006/relationships/image" Target="../media/image30.png"/><Relationship Id="rId7" Type="http://schemas.openxmlformats.org/officeDocument/2006/relationships/image" Target="../media/image22.png"/><Relationship Id="rId8" Type="http://schemas.openxmlformats.org/officeDocument/2006/relationships/image" Target="../media/image12.png"/><Relationship Id="rId31" Type="http://schemas.openxmlformats.org/officeDocument/2006/relationships/image" Target="../media/image27.png"/><Relationship Id="rId30" Type="http://schemas.openxmlformats.org/officeDocument/2006/relationships/image" Target="../media/image31.png"/><Relationship Id="rId11" Type="http://schemas.openxmlformats.org/officeDocument/2006/relationships/image" Target="../media/image8.png"/><Relationship Id="rId10" Type="http://schemas.openxmlformats.org/officeDocument/2006/relationships/image" Target="../media/image3.png"/><Relationship Id="rId13" Type="http://schemas.openxmlformats.org/officeDocument/2006/relationships/image" Target="../media/image15.png"/><Relationship Id="rId12" Type="http://schemas.openxmlformats.org/officeDocument/2006/relationships/image" Target="../media/image10.png"/><Relationship Id="rId15" Type="http://schemas.openxmlformats.org/officeDocument/2006/relationships/image" Target="../media/image17.jpg"/><Relationship Id="rId14" Type="http://schemas.openxmlformats.org/officeDocument/2006/relationships/image" Target="../media/image13.jpg"/><Relationship Id="rId17" Type="http://schemas.openxmlformats.org/officeDocument/2006/relationships/image" Target="../media/image14.jpg"/><Relationship Id="rId16" Type="http://schemas.openxmlformats.org/officeDocument/2006/relationships/image" Target="../media/image25.jpg"/><Relationship Id="rId19" Type="http://schemas.openxmlformats.org/officeDocument/2006/relationships/image" Target="../media/image16.png"/><Relationship Id="rId18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2552700</xdr:colOff>
      <xdr:row>38</xdr:row>
      <xdr:rowOff>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2552700</xdr:colOff>
      <xdr:row>38</xdr:row>
      <xdr:rowOff>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2552700</xdr:colOff>
      <xdr:row>38</xdr:row>
      <xdr:rowOff>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2552700</xdr:colOff>
      <xdr:row>38</xdr:row>
      <xdr:rowOff>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2552700</xdr:colOff>
      <xdr:row>24</xdr:row>
      <xdr:rowOff>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2552700</xdr:colOff>
      <xdr:row>24</xdr:row>
      <xdr:rowOff>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2552700</xdr:colOff>
      <xdr:row>24</xdr:row>
      <xdr:rowOff>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2552700</xdr:colOff>
      <xdr:row>24</xdr:row>
      <xdr:rowOff>0</xdr:rowOff>
    </xdr:from>
    <xdr:ext cx="200025" cy="276225"/>
    <xdr:sp>
      <xdr:nvSpPr>
        <xdr:cNvPr id="3" name="Shape 3"/>
        <xdr:cNvSpPr txBox="1"/>
      </xdr:nvSpPr>
      <xdr:spPr>
        <a:xfrm>
          <a:off x="5250750" y="3646650"/>
          <a:ext cx="190500" cy="2667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sp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2</xdr:col>
      <xdr:colOff>123825</xdr:colOff>
      <xdr:row>16</xdr:row>
      <xdr:rowOff>1219200</xdr:rowOff>
    </xdr:from>
    <xdr:ext cx="542925" cy="5429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47625</xdr:colOff>
      <xdr:row>23</xdr:row>
      <xdr:rowOff>1143000</xdr:rowOff>
    </xdr:from>
    <xdr:ext cx="1866900" cy="419100"/>
    <xdr:pic>
      <xdr:nvPicPr>
        <xdr:cNvPr id="0" name="image24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85725</xdr:colOff>
      <xdr:row>25</xdr:row>
      <xdr:rowOff>1743075</xdr:rowOff>
    </xdr:from>
    <xdr:ext cx="990600" cy="762000"/>
    <xdr:pic>
      <xdr:nvPicPr>
        <xdr:cNvPr id="0" name="image2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142875</xdr:colOff>
      <xdr:row>6</xdr:row>
      <xdr:rowOff>990600</xdr:rowOff>
    </xdr:from>
    <xdr:ext cx="666750" cy="657225"/>
    <xdr:pic>
      <xdr:nvPicPr>
        <xdr:cNvPr id="0" name="image6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133350</xdr:colOff>
      <xdr:row>32</xdr:row>
      <xdr:rowOff>2047875</xdr:rowOff>
    </xdr:from>
    <xdr:ext cx="1076325" cy="914400"/>
    <xdr:pic>
      <xdr:nvPicPr>
        <xdr:cNvPr id="0" name="image19.pn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171450</xdr:colOff>
      <xdr:row>35</xdr:row>
      <xdr:rowOff>2181225</xdr:rowOff>
    </xdr:from>
    <xdr:ext cx="714375" cy="419100"/>
    <xdr:pic>
      <xdr:nvPicPr>
        <xdr:cNvPr id="0" name="image7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114300</xdr:colOff>
      <xdr:row>31</xdr:row>
      <xdr:rowOff>3133725</xdr:rowOff>
    </xdr:from>
    <xdr:ext cx="619125" cy="419100"/>
    <xdr:pic>
      <xdr:nvPicPr>
        <xdr:cNvPr id="0" name="image22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133350</xdr:colOff>
      <xdr:row>27</xdr:row>
      <xdr:rowOff>1228725</xdr:rowOff>
    </xdr:from>
    <xdr:ext cx="533400" cy="447675"/>
    <xdr:pic>
      <xdr:nvPicPr>
        <xdr:cNvPr id="0" name="image12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85725</xdr:colOff>
      <xdr:row>30</xdr:row>
      <xdr:rowOff>2981325</xdr:rowOff>
    </xdr:from>
    <xdr:ext cx="676275" cy="533400"/>
    <xdr:pic>
      <xdr:nvPicPr>
        <xdr:cNvPr id="0" name="image2.pn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200025</xdr:colOff>
      <xdr:row>42</xdr:row>
      <xdr:rowOff>2085975</xdr:rowOff>
    </xdr:from>
    <xdr:ext cx="257175" cy="323850"/>
    <xdr:pic>
      <xdr:nvPicPr>
        <xdr:cNvPr id="0" name="image3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152400</xdr:colOff>
      <xdr:row>41</xdr:row>
      <xdr:rowOff>1457325</xdr:rowOff>
    </xdr:from>
    <xdr:ext cx="514350" cy="609600"/>
    <xdr:pic>
      <xdr:nvPicPr>
        <xdr:cNvPr id="0" name="image8.pn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266700</xdr:colOff>
      <xdr:row>36</xdr:row>
      <xdr:rowOff>1524000</xdr:rowOff>
    </xdr:from>
    <xdr:ext cx="228600" cy="695325"/>
    <xdr:pic>
      <xdr:nvPicPr>
        <xdr:cNvPr id="0" name="image10.pn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114300</xdr:colOff>
      <xdr:row>34</xdr:row>
      <xdr:rowOff>1343025</xdr:rowOff>
    </xdr:from>
    <xdr:ext cx="238125" cy="504825"/>
    <xdr:pic>
      <xdr:nvPicPr>
        <xdr:cNvPr id="0" name="image15.pn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133350</xdr:colOff>
      <xdr:row>40</xdr:row>
      <xdr:rowOff>1609725</xdr:rowOff>
    </xdr:from>
    <xdr:ext cx="542925" cy="304800"/>
    <xdr:pic>
      <xdr:nvPicPr>
        <xdr:cNvPr id="0" name="image13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123825</xdr:colOff>
      <xdr:row>39</xdr:row>
      <xdr:rowOff>1857375</xdr:rowOff>
    </xdr:from>
    <xdr:ext cx="552450" cy="333375"/>
    <xdr:pic>
      <xdr:nvPicPr>
        <xdr:cNvPr id="0" name="image17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114300</xdr:colOff>
      <xdr:row>38</xdr:row>
      <xdr:rowOff>2057400</xdr:rowOff>
    </xdr:from>
    <xdr:ext cx="600075" cy="428625"/>
    <xdr:pic>
      <xdr:nvPicPr>
        <xdr:cNvPr id="0" name="image25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104775</xdr:colOff>
      <xdr:row>33</xdr:row>
      <xdr:rowOff>3009900</xdr:rowOff>
    </xdr:from>
    <xdr:ext cx="704850" cy="581025"/>
    <xdr:pic>
      <xdr:nvPicPr>
        <xdr:cNvPr id="0" name="image14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209550</xdr:colOff>
      <xdr:row>18</xdr:row>
      <xdr:rowOff>2276475</xdr:rowOff>
    </xdr:from>
    <xdr:ext cx="180975" cy="438150"/>
    <xdr:pic>
      <xdr:nvPicPr>
        <xdr:cNvPr id="0" name="image9.jpg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152400</xdr:colOff>
      <xdr:row>26</xdr:row>
      <xdr:rowOff>1238250</xdr:rowOff>
    </xdr:from>
    <xdr:ext cx="381000" cy="381000"/>
    <xdr:pic>
      <xdr:nvPicPr>
        <xdr:cNvPr id="0" name="image16.png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371475</xdr:colOff>
      <xdr:row>8</xdr:row>
      <xdr:rowOff>800100</xdr:rowOff>
    </xdr:from>
    <xdr:ext cx="1238250" cy="180975"/>
    <xdr:pic>
      <xdr:nvPicPr>
        <xdr:cNvPr id="0" name="image4.pn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219075</xdr:colOff>
      <xdr:row>9</xdr:row>
      <xdr:rowOff>2466975</xdr:rowOff>
    </xdr:from>
    <xdr:ext cx="361950" cy="352425"/>
    <xdr:pic>
      <xdr:nvPicPr>
        <xdr:cNvPr id="0" name="image5.pn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104775</xdr:colOff>
      <xdr:row>10</xdr:row>
      <xdr:rowOff>1219200</xdr:rowOff>
    </xdr:from>
    <xdr:ext cx="581025" cy="476250"/>
    <xdr:pic>
      <xdr:nvPicPr>
        <xdr:cNvPr id="0" name="image23.pn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114300</xdr:colOff>
      <xdr:row>11</xdr:row>
      <xdr:rowOff>2419350</xdr:rowOff>
    </xdr:from>
    <xdr:ext cx="876300" cy="114300"/>
    <xdr:pic>
      <xdr:nvPicPr>
        <xdr:cNvPr id="0" name="image18.jp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57150</xdr:colOff>
      <xdr:row>13</xdr:row>
      <xdr:rowOff>1866900</xdr:rowOff>
    </xdr:from>
    <xdr:ext cx="1285875" cy="266700"/>
    <xdr:pic>
      <xdr:nvPicPr>
        <xdr:cNvPr id="0" name="image11.png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247650</xdr:colOff>
      <xdr:row>12</xdr:row>
      <xdr:rowOff>1590675</xdr:rowOff>
    </xdr:from>
    <xdr:ext cx="1038225" cy="200025"/>
    <xdr:pic>
      <xdr:nvPicPr>
        <xdr:cNvPr id="0" name="image20.png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247650</xdr:colOff>
      <xdr:row>15</xdr:row>
      <xdr:rowOff>2676525</xdr:rowOff>
    </xdr:from>
    <xdr:ext cx="438150" cy="266700"/>
    <xdr:pic>
      <xdr:nvPicPr>
        <xdr:cNvPr id="0" name="image28.png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123825</xdr:colOff>
      <xdr:row>24</xdr:row>
      <xdr:rowOff>1066800</xdr:rowOff>
    </xdr:from>
    <xdr:ext cx="485775" cy="561975"/>
    <xdr:pic>
      <xdr:nvPicPr>
        <xdr:cNvPr id="0" name="image26.png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104775</xdr:colOff>
      <xdr:row>28</xdr:row>
      <xdr:rowOff>1371600</xdr:rowOff>
    </xdr:from>
    <xdr:ext cx="847725" cy="323850"/>
    <xdr:pic>
      <xdr:nvPicPr>
        <xdr:cNvPr id="0" name="image29.png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238125</xdr:colOff>
      <xdr:row>29</xdr:row>
      <xdr:rowOff>1352550</xdr:rowOff>
    </xdr:from>
    <xdr:ext cx="352425" cy="323850"/>
    <xdr:pic>
      <xdr:nvPicPr>
        <xdr:cNvPr id="0" name="image30.png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219075</xdr:colOff>
      <xdr:row>37</xdr:row>
      <xdr:rowOff>1038225</xdr:rowOff>
    </xdr:from>
    <xdr:ext cx="285750" cy="390525"/>
    <xdr:pic>
      <xdr:nvPicPr>
        <xdr:cNvPr id="0" name="image31.pn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133350</xdr:colOff>
      <xdr:row>43</xdr:row>
      <xdr:rowOff>1104900</xdr:rowOff>
    </xdr:from>
    <xdr:ext cx="885825" cy="476250"/>
    <xdr:pic>
      <xdr:nvPicPr>
        <xdr:cNvPr id="0" name="image27.pn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86"/>
    <col customWidth="1" min="2" max="2" width="5.71"/>
    <col customWidth="1" min="3" max="3" width="64.43"/>
    <col customWidth="1" min="4" max="4" width="9.14"/>
    <col customWidth="1" min="5" max="5" width="8.71"/>
    <col customWidth="1" min="6" max="6" width="11.43"/>
    <col customWidth="1" min="7" max="7" width="12.0"/>
    <col customWidth="1" min="8" max="8" width="11.86"/>
    <col customWidth="1" min="9" max="9" width="14.29"/>
    <col customWidth="1" min="10" max="10" width="11.86"/>
    <col customWidth="1" min="11" max="11" width="10.14"/>
    <col customWidth="1" min="12" max="13" width="9.14"/>
    <col customWidth="1" min="14" max="14" width="11.0"/>
    <col customWidth="1" min="15" max="15" width="10.14"/>
    <col customWidth="1" min="16" max="26" width="8.71"/>
  </cols>
  <sheetData>
    <row r="1" ht="15.0" customHeight="1">
      <c r="A1" s="1" t="s">
        <v>0</v>
      </c>
    </row>
    <row r="2" ht="15.0" customHeight="1">
      <c r="A2" s="1" t="s">
        <v>1</v>
      </c>
    </row>
    <row r="3" ht="15.0" customHeight="1">
      <c r="A3" s="2" t="s">
        <v>2</v>
      </c>
    </row>
    <row r="4" ht="15.75" customHeight="1">
      <c r="A4" s="3" t="s">
        <v>3</v>
      </c>
    </row>
    <row r="5" ht="15.0" customHeight="1">
      <c r="A5" s="4" t="s">
        <v>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ht="63.0" customHeight="1">
      <c r="A6" s="6" t="s">
        <v>5</v>
      </c>
      <c r="B6" s="7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8" t="s">
        <v>11</v>
      </c>
      <c r="H6" s="8" t="s">
        <v>12</v>
      </c>
      <c r="I6" s="8" t="s">
        <v>13</v>
      </c>
      <c r="J6" s="8" t="s">
        <v>14</v>
      </c>
      <c r="K6" s="6" t="s">
        <v>15</v>
      </c>
      <c r="L6" s="8" t="s">
        <v>16</v>
      </c>
      <c r="M6" s="8" t="s">
        <v>17</v>
      </c>
      <c r="N6" s="8" t="s">
        <v>18</v>
      </c>
      <c r="O6" s="9" t="s">
        <v>19</v>
      </c>
    </row>
    <row r="7" ht="145.5" customHeight="1">
      <c r="A7" s="10">
        <v>1.0</v>
      </c>
      <c r="B7" s="11">
        <v>1.0</v>
      </c>
      <c r="C7" s="12" t="s">
        <v>20</v>
      </c>
      <c r="D7" s="11">
        <v>431281.0</v>
      </c>
      <c r="E7" s="11" t="s">
        <v>21</v>
      </c>
      <c r="F7" s="11">
        <v>2.0</v>
      </c>
      <c r="G7" s="13">
        <v>739.3</v>
      </c>
      <c r="H7" s="14">
        <f t="shared" ref="H7:H44" si="1">F7*G7</f>
        <v>1478.6</v>
      </c>
      <c r="I7" s="15">
        <f>SUM(H7:H16)</f>
        <v>26631.4</v>
      </c>
      <c r="J7" s="16">
        <f>SUM(I7/I45)</f>
        <v>0.2226495323</v>
      </c>
      <c r="K7" s="11" t="s">
        <v>22</v>
      </c>
      <c r="L7" s="11" t="s">
        <v>23</v>
      </c>
      <c r="M7" s="11" t="s">
        <v>24</v>
      </c>
      <c r="N7" s="17" t="s">
        <v>25</v>
      </c>
      <c r="O7" s="18">
        <f t="shared" ref="O7:O44" si="2">IF(G7&lt;0.01,"",IF(AND(G7&gt;=0.01,G7&lt;=5),0.01,IF(G7&lt;=10,0.02,IF(G7&lt;=20,0.03,IF(G7&lt;=50,0.05,IF(G7&lt;=100,0.1,IF(G7&lt;=200,0.12,IF(G7&lt;=500,0.2,IF(G7&lt;=1000,0.4,IF(G7&lt;=2000,0.5,IF(G7&lt;=5000,0.8,IF(G7&lt;=10000,G7*0.005,"Avaliação Específica"))))))))))))</f>
        <v>0.4</v>
      </c>
    </row>
    <row r="8" ht="85.5" customHeight="1">
      <c r="A8" s="19"/>
      <c r="B8" s="11">
        <v>2.0</v>
      </c>
      <c r="C8" s="12" t="s">
        <v>26</v>
      </c>
      <c r="D8" s="11">
        <v>405733.0</v>
      </c>
      <c r="E8" s="11" t="s">
        <v>21</v>
      </c>
      <c r="F8" s="11">
        <v>10.0</v>
      </c>
      <c r="G8" s="13">
        <v>13.58</v>
      </c>
      <c r="H8" s="14">
        <f t="shared" si="1"/>
        <v>135.8</v>
      </c>
      <c r="I8" s="19"/>
      <c r="J8" s="19"/>
      <c r="K8" s="11" t="s">
        <v>27</v>
      </c>
      <c r="L8" s="11" t="s">
        <v>23</v>
      </c>
      <c r="M8" s="11" t="s">
        <v>24</v>
      </c>
      <c r="N8" s="17" t="s">
        <v>25</v>
      </c>
      <c r="O8" s="18">
        <f t="shared" si="2"/>
        <v>0.03</v>
      </c>
    </row>
    <row r="9" ht="89.25" customHeight="1">
      <c r="A9" s="19"/>
      <c r="B9" s="11">
        <v>3.0</v>
      </c>
      <c r="C9" s="12" t="s">
        <v>28</v>
      </c>
      <c r="D9" s="11">
        <v>357409.0</v>
      </c>
      <c r="E9" s="11" t="s">
        <v>21</v>
      </c>
      <c r="F9" s="11">
        <v>120.0</v>
      </c>
      <c r="G9" s="13">
        <v>20.93</v>
      </c>
      <c r="H9" s="14">
        <f t="shared" si="1"/>
        <v>2511.6</v>
      </c>
      <c r="I9" s="19"/>
      <c r="J9" s="19"/>
      <c r="K9" s="11" t="s">
        <v>29</v>
      </c>
      <c r="L9" s="11" t="s">
        <v>23</v>
      </c>
      <c r="M9" s="11" t="s">
        <v>24</v>
      </c>
      <c r="N9" s="17" t="s">
        <v>25</v>
      </c>
      <c r="O9" s="18">
        <f t="shared" si="2"/>
        <v>0.05</v>
      </c>
    </row>
    <row r="10" ht="240.75" customHeight="1">
      <c r="A10" s="19"/>
      <c r="B10" s="11">
        <v>4.0</v>
      </c>
      <c r="C10" s="20" t="s">
        <v>30</v>
      </c>
      <c r="D10" s="21">
        <v>441427.0</v>
      </c>
      <c r="E10" s="11" t="s">
        <v>21</v>
      </c>
      <c r="F10" s="11">
        <v>12.0</v>
      </c>
      <c r="G10" s="13">
        <v>40.2</v>
      </c>
      <c r="H10" s="14">
        <f t="shared" si="1"/>
        <v>482.4</v>
      </c>
      <c r="I10" s="19"/>
      <c r="J10" s="19"/>
      <c r="K10" s="11" t="s">
        <v>31</v>
      </c>
      <c r="L10" s="11" t="s">
        <v>23</v>
      </c>
      <c r="M10" s="11" t="s">
        <v>24</v>
      </c>
      <c r="N10" s="17" t="s">
        <v>25</v>
      </c>
      <c r="O10" s="18">
        <f t="shared" si="2"/>
        <v>0.05</v>
      </c>
    </row>
    <row r="11" ht="153.0" customHeight="1">
      <c r="A11" s="19"/>
      <c r="B11" s="11">
        <v>5.0</v>
      </c>
      <c r="C11" s="20" t="s">
        <v>32</v>
      </c>
      <c r="D11" s="21">
        <v>372032.0</v>
      </c>
      <c r="E11" s="11" t="s">
        <v>21</v>
      </c>
      <c r="F11" s="11">
        <v>12.0</v>
      </c>
      <c r="G11" s="13">
        <v>79.42</v>
      </c>
      <c r="H11" s="14">
        <f t="shared" si="1"/>
        <v>953.04</v>
      </c>
      <c r="I11" s="19"/>
      <c r="J11" s="19"/>
      <c r="K11" s="11" t="s">
        <v>31</v>
      </c>
      <c r="L11" s="11" t="s">
        <v>23</v>
      </c>
      <c r="M11" s="11" t="s">
        <v>24</v>
      </c>
      <c r="N11" s="17" t="s">
        <v>25</v>
      </c>
      <c r="O11" s="18">
        <f t="shared" si="2"/>
        <v>0.1</v>
      </c>
    </row>
    <row r="12" ht="215.25" customHeight="1">
      <c r="A12" s="19"/>
      <c r="B12" s="11">
        <v>6.0</v>
      </c>
      <c r="C12" s="12" t="s">
        <v>33</v>
      </c>
      <c r="D12" s="11">
        <v>270149.0</v>
      </c>
      <c r="E12" s="11" t="s">
        <v>21</v>
      </c>
      <c r="F12" s="22">
        <v>1200.0</v>
      </c>
      <c r="G12" s="13">
        <v>13.25</v>
      </c>
      <c r="H12" s="14">
        <f t="shared" si="1"/>
        <v>15900</v>
      </c>
      <c r="I12" s="19"/>
      <c r="J12" s="19"/>
      <c r="K12" s="11" t="s">
        <v>34</v>
      </c>
      <c r="L12" s="11" t="s">
        <v>23</v>
      </c>
      <c r="M12" s="11" t="s">
        <v>24</v>
      </c>
      <c r="N12" s="17" t="s">
        <v>25</v>
      </c>
      <c r="O12" s="18">
        <f t="shared" si="2"/>
        <v>0.03</v>
      </c>
    </row>
    <row r="13" ht="155.25" customHeight="1">
      <c r="A13" s="19"/>
      <c r="B13" s="11">
        <v>7.0</v>
      </c>
      <c r="C13" s="12" t="s">
        <v>35</v>
      </c>
      <c r="D13" s="11">
        <v>455573.0</v>
      </c>
      <c r="E13" s="11" t="s">
        <v>21</v>
      </c>
      <c r="F13" s="11">
        <v>10.0</v>
      </c>
      <c r="G13" s="13">
        <v>123.77</v>
      </c>
      <c r="H13" s="14">
        <f t="shared" si="1"/>
        <v>1237.7</v>
      </c>
      <c r="I13" s="19"/>
      <c r="J13" s="19"/>
      <c r="K13" s="11" t="s">
        <v>27</v>
      </c>
      <c r="L13" s="11" t="s">
        <v>23</v>
      </c>
      <c r="M13" s="11" t="s">
        <v>24</v>
      </c>
      <c r="N13" s="17" t="s">
        <v>25</v>
      </c>
      <c r="O13" s="18">
        <f t="shared" si="2"/>
        <v>0.12</v>
      </c>
    </row>
    <row r="14" ht="177.0" customHeight="1">
      <c r="A14" s="19"/>
      <c r="B14" s="11">
        <v>8.0</v>
      </c>
      <c r="C14" s="20" t="s">
        <v>36</v>
      </c>
      <c r="D14" s="11">
        <v>334673.0</v>
      </c>
      <c r="E14" s="11" t="s">
        <v>21</v>
      </c>
      <c r="F14" s="11">
        <v>20.0</v>
      </c>
      <c r="G14" s="13">
        <v>143.93</v>
      </c>
      <c r="H14" s="14">
        <f t="shared" si="1"/>
        <v>2878.6</v>
      </c>
      <c r="I14" s="19"/>
      <c r="J14" s="19"/>
      <c r="K14" s="11" t="s">
        <v>37</v>
      </c>
      <c r="L14" s="11" t="s">
        <v>23</v>
      </c>
      <c r="M14" s="11" t="s">
        <v>24</v>
      </c>
      <c r="N14" s="17" t="s">
        <v>25</v>
      </c>
      <c r="O14" s="18">
        <f t="shared" si="2"/>
        <v>0.12</v>
      </c>
    </row>
    <row r="15" ht="81.0" customHeight="1">
      <c r="A15" s="19"/>
      <c r="B15" s="11">
        <v>9.0</v>
      </c>
      <c r="C15" s="12" t="s">
        <v>38</v>
      </c>
      <c r="D15" s="11">
        <v>421715.0</v>
      </c>
      <c r="E15" s="11" t="s">
        <v>21</v>
      </c>
      <c r="F15" s="11">
        <v>2.0</v>
      </c>
      <c r="G15" s="13">
        <v>273.5</v>
      </c>
      <c r="H15" s="14">
        <f t="shared" si="1"/>
        <v>547</v>
      </c>
      <c r="I15" s="19"/>
      <c r="J15" s="19"/>
      <c r="K15" s="11" t="s">
        <v>39</v>
      </c>
      <c r="L15" s="11" t="s">
        <v>23</v>
      </c>
      <c r="M15" s="11" t="s">
        <v>24</v>
      </c>
      <c r="N15" s="17" t="s">
        <v>25</v>
      </c>
      <c r="O15" s="18">
        <f t="shared" si="2"/>
        <v>0.2</v>
      </c>
    </row>
    <row r="16" ht="237.0" customHeight="1">
      <c r="A16" s="23"/>
      <c r="B16" s="11">
        <v>10.0</v>
      </c>
      <c r="C16" s="24" t="s">
        <v>40</v>
      </c>
      <c r="D16" s="11">
        <v>431280.0</v>
      </c>
      <c r="E16" s="11" t="s">
        <v>21</v>
      </c>
      <c r="F16" s="11">
        <v>2.0</v>
      </c>
      <c r="G16" s="13">
        <v>253.33</v>
      </c>
      <c r="H16" s="14">
        <f t="shared" si="1"/>
        <v>506.66</v>
      </c>
      <c r="I16" s="23"/>
      <c r="J16" s="23"/>
      <c r="K16" s="11" t="s">
        <v>41</v>
      </c>
      <c r="L16" s="11" t="s">
        <v>23</v>
      </c>
      <c r="M16" s="11" t="s">
        <v>24</v>
      </c>
      <c r="N16" s="17" t="s">
        <v>25</v>
      </c>
      <c r="O16" s="18">
        <f t="shared" si="2"/>
        <v>0.2</v>
      </c>
    </row>
    <row r="17" ht="155.25" customHeight="1">
      <c r="A17" s="25">
        <v>2.0</v>
      </c>
      <c r="B17" s="26">
        <v>11.0</v>
      </c>
      <c r="C17" s="27" t="s">
        <v>42</v>
      </c>
      <c r="D17" s="26">
        <v>367126.0</v>
      </c>
      <c r="E17" s="26" t="s">
        <v>21</v>
      </c>
      <c r="F17" s="26">
        <v>10.0</v>
      </c>
      <c r="G17" s="28">
        <v>83.45</v>
      </c>
      <c r="H17" s="29">
        <f t="shared" si="1"/>
        <v>834.5</v>
      </c>
      <c r="I17" s="30">
        <f>SUM(H17:H19)</f>
        <v>2525.14</v>
      </c>
      <c r="J17" s="31">
        <f>SUM(I17/I45)</f>
        <v>0.02111121608</v>
      </c>
      <c r="K17" s="26" t="s">
        <v>27</v>
      </c>
      <c r="L17" s="26" t="s">
        <v>23</v>
      </c>
      <c r="M17" s="26" t="s">
        <v>24</v>
      </c>
      <c r="N17" s="32" t="s">
        <v>25</v>
      </c>
      <c r="O17" s="33">
        <f t="shared" si="2"/>
        <v>0.1</v>
      </c>
    </row>
    <row r="18" ht="54.75" customHeight="1">
      <c r="A18" s="19"/>
      <c r="B18" s="26">
        <v>12.0</v>
      </c>
      <c r="C18" s="27" t="s">
        <v>43</v>
      </c>
      <c r="D18" s="34">
        <v>321573.0</v>
      </c>
      <c r="E18" s="26" t="s">
        <v>21</v>
      </c>
      <c r="F18" s="26">
        <v>36.0</v>
      </c>
      <c r="G18" s="28">
        <v>26.32</v>
      </c>
      <c r="H18" s="29">
        <f t="shared" si="1"/>
        <v>947.52</v>
      </c>
      <c r="I18" s="19"/>
      <c r="J18" s="19"/>
      <c r="K18" s="35" t="s">
        <v>44</v>
      </c>
      <c r="L18" s="26" t="s">
        <v>23</v>
      </c>
      <c r="M18" s="26" t="s">
        <v>24</v>
      </c>
      <c r="N18" s="32" t="s">
        <v>25</v>
      </c>
      <c r="O18" s="33">
        <f t="shared" si="2"/>
        <v>0.05</v>
      </c>
    </row>
    <row r="19" ht="226.5" customHeight="1">
      <c r="A19" s="23"/>
      <c r="B19" s="26">
        <v>13.0</v>
      </c>
      <c r="C19" s="27" t="s">
        <v>45</v>
      </c>
      <c r="D19" s="26">
        <v>307885.0</v>
      </c>
      <c r="E19" s="26" t="s">
        <v>21</v>
      </c>
      <c r="F19" s="26">
        <v>56.0</v>
      </c>
      <c r="G19" s="28">
        <v>13.27</v>
      </c>
      <c r="H19" s="29">
        <f t="shared" si="1"/>
        <v>743.12</v>
      </c>
      <c r="I19" s="23"/>
      <c r="J19" s="23"/>
      <c r="K19" s="26" t="s">
        <v>46</v>
      </c>
      <c r="L19" s="26" t="s">
        <v>23</v>
      </c>
      <c r="M19" s="26" t="s">
        <v>24</v>
      </c>
      <c r="N19" s="32" t="s">
        <v>25</v>
      </c>
      <c r="O19" s="33">
        <f t="shared" si="2"/>
        <v>0.03</v>
      </c>
    </row>
    <row r="20" ht="45.75" customHeight="1">
      <c r="A20" s="36">
        <v>3.0</v>
      </c>
      <c r="B20" s="37">
        <v>14.0</v>
      </c>
      <c r="C20" s="38" t="s">
        <v>47</v>
      </c>
      <c r="D20" s="37">
        <v>485789.0</v>
      </c>
      <c r="E20" s="37" t="s">
        <v>21</v>
      </c>
      <c r="F20" s="37">
        <v>2.0</v>
      </c>
      <c r="G20" s="39">
        <v>155.78</v>
      </c>
      <c r="H20" s="40">
        <f t="shared" si="1"/>
        <v>311.56</v>
      </c>
      <c r="I20" s="41">
        <f>SUM(H20:H23)</f>
        <v>1313.2</v>
      </c>
      <c r="J20" s="42">
        <f>SUM(I20/I45)</f>
        <v>0.01097889581</v>
      </c>
      <c r="K20" s="37" t="s">
        <v>48</v>
      </c>
      <c r="L20" s="37" t="s">
        <v>23</v>
      </c>
      <c r="M20" s="37" t="s">
        <v>24</v>
      </c>
      <c r="N20" s="43" t="s">
        <v>25</v>
      </c>
      <c r="O20" s="44">
        <f t="shared" si="2"/>
        <v>0.12</v>
      </c>
    </row>
    <row r="21" ht="42.0" customHeight="1">
      <c r="A21" s="19"/>
      <c r="B21" s="37">
        <v>15.0</v>
      </c>
      <c r="C21" s="38" t="s">
        <v>49</v>
      </c>
      <c r="D21" s="37">
        <v>485789.0</v>
      </c>
      <c r="E21" s="37" t="s">
        <v>21</v>
      </c>
      <c r="F21" s="37">
        <v>3.0</v>
      </c>
      <c r="G21" s="39">
        <v>280.93</v>
      </c>
      <c r="H21" s="40">
        <f t="shared" si="1"/>
        <v>842.79</v>
      </c>
      <c r="I21" s="19"/>
      <c r="J21" s="19"/>
      <c r="K21" s="37" t="s">
        <v>50</v>
      </c>
      <c r="L21" s="37" t="s">
        <v>23</v>
      </c>
      <c r="M21" s="37" t="s">
        <v>24</v>
      </c>
      <c r="N21" s="43" t="s">
        <v>25</v>
      </c>
      <c r="O21" s="44">
        <f t="shared" si="2"/>
        <v>0.2</v>
      </c>
    </row>
    <row r="22" ht="39.0" customHeight="1">
      <c r="A22" s="19"/>
      <c r="B22" s="37">
        <v>16.0</v>
      </c>
      <c r="C22" s="45" t="s">
        <v>51</v>
      </c>
      <c r="D22" s="37">
        <v>237926.0</v>
      </c>
      <c r="E22" s="37" t="s">
        <v>21</v>
      </c>
      <c r="F22" s="37">
        <v>5.0</v>
      </c>
      <c r="G22" s="39">
        <v>15.79</v>
      </c>
      <c r="H22" s="40">
        <f t="shared" si="1"/>
        <v>78.95</v>
      </c>
      <c r="I22" s="19"/>
      <c r="J22" s="19"/>
      <c r="K22" s="37" t="s">
        <v>52</v>
      </c>
      <c r="L22" s="37" t="s">
        <v>23</v>
      </c>
      <c r="M22" s="37" t="s">
        <v>24</v>
      </c>
      <c r="N22" s="43" t="s">
        <v>25</v>
      </c>
      <c r="O22" s="44">
        <f t="shared" si="2"/>
        <v>0.03</v>
      </c>
    </row>
    <row r="23" ht="42.75" customHeight="1">
      <c r="A23" s="23"/>
      <c r="B23" s="37">
        <v>17.0</v>
      </c>
      <c r="C23" s="45" t="s">
        <v>53</v>
      </c>
      <c r="D23" s="37">
        <v>237925.0</v>
      </c>
      <c r="E23" s="37" t="s">
        <v>21</v>
      </c>
      <c r="F23" s="37">
        <v>5.0</v>
      </c>
      <c r="G23" s="39">
        <v>15.98</v>
      </c>
      <c r="H23" s="40">
        <f t="shared" si="1"/>
        <v>79.9</v>
      </c>
      <c r="I23" s="23"/>
      <c r="J23" s="23"/>
      <c r="K23" s="37" t="s">
        <v>52</v>
      </c>
      <c r="L23" s="37" t="s">
        <v>23</v>
      </c>
      <c r="M23" s="37" t="s">
        <v>24</v>
      </c>
      <c r="N23" s="43" t="s">
        <v>25</v>
      </c>
      <c r="O23" s="44">
        <f t="shared" si="2"/>
        <v>0.03</v>
      </c>
    </row>
    <row r="24" ht="126.75" customHeight="1">
      <c r="A24" s="25">
        <v>4.0</v>
      </c>
      <c r="B24" s="26">
        <v>18.0</v>
      </c>
      <c r="C24" s="27" t="s">
        <v>54</v>
      </c>
      <c r="D24" s="26">
        <v>397961.0</v>
      </c>
      <c r="E24" s="26" t="s">
        <v>21</v>
      </c>
      <c r="F24" s="26">
        <v>15.0</v>
      </c>
      <c r="G24" s="28">
        <v>26.06</v>
      </c>
      <c r="H24" s="29">
        <f t="shared" si="1"/>
        <v>390.9</v>
      </c>
      <c r="I24" s="30">
        <f>SUM(H24:H25)</f>
        <v>764.7</v>
      </c>
      <c r="J24" s="31">
        <f>SUM(I24/I45)</f>
        <v>0.006393208668</v>
      </c>
      <c r="K24" s="26" t="s">
        <v>55</v>
      </c>
      <c r="L24" s="26" t="s">
        <v>23</v>
      </c>
      <c r="M24" s="26" t="s">
        <v>24</v>
      </c>
      <c r="N24" s="32" t="s">
        <v>25</v>
      </c>
      <c r="O24" s="33">
        <f t="shared" si="2"/>
        <v>0.05</v>
      </c>
    </row>
    <row r="25" ht="147.0" customHeight="1">
      <c r="A25" s="23"/>
      <c r="B25" s="26">
        <v>19.0</v>
      </c>
      <c r="C25" s="27" t="s">
        <v>56</v>
      </c>
      <c r="D25" s="26">
        <v>466647.0</v>
      </c>
      <c r="E25" s="26" t="s">
        <v>21</v>
      </c>
      <c r="F25" s="26">
        <v>6.0</v>
      </c>
      <c r="G25" s="28">
        <v>62.3</v>
      </c>
      <c r="H25" s="29">
        <f t="shared" si="1"/>
        <v>373.8</v>
      </c>
      <c r="I25" s="23"/>
      <c r="J25" s="23"/>
      <c r="K25" s="26" t="s">
        <v>57</v>
      </c>
      <c r="L25" s="26" t="s">
        <v>23</v>
      </c>
      <c r="M25" s="26" t="s">
        <v>24</v>
      </c>
      <c r="N25" s="32" t="s">
        <v>25</v>
      </c>
      <c r="O25" s="33">
        <f t="shared" si="2"/>
        <v>0.1</v>
      </c>
    </row>
    <row r="26" ht="201.75" customHeight="1">
      <c r="A26" s="46" t="s">
        <v>58</v>
      </c>
      <c r="B26" s="11">
        <v>20.0</v>
      </c>
      <c r="C26" s="20" t="s">
        <v>59</v>
      </c>
      <c r="D26" s="11">
        <v>333020.0</v>
      </c>
      <c r="E26" s="11" t="s">
        <v>21</v>
      </c>
      <c r="F26" s="11">
        <v>50.0</v>
      </c>
      <c r="G26" s="13">
        <v>121.93</v>
      </c>
      <c r="H26" s="14">
        <f t="shared" si="1"/>
        <v>6096.5</v>
      </c>
      <c r="I26" s="47">
        <v>6096.5</v>
      </c>
      <c r="J26" s="48">
        <f>SUM(I26/I45)</f>
        <v>0.05096926461</v>
      </c>
      <c r="K26" s="11" t="s">
        <v>60</v>
      </c>
      <c r="L26" s="11" t="s">
        <v>23</v>
      </c>
      <c r="M26" s="11" t="s">
        <v>24</v>
      </c>
      <c r="N26" s="17" t="s">
        <v>25</v>
      </c>
      <c r="O26" s="18">
        <f t="shared" si="2"/>
        <v>0.12</v>
      </c>
    </row>
    <row r="27" ht="144.0" customHeight="1">
      <c r="A27" s="49">
        <v>5.0</v>
      </c>
      <c r="B27" s="26">
        <v>21.0</v>
      </c>
      <c r="C27" s="50" t="s">
        <v>61</v>
      </c>
      <c r="D27" s="34">
        <v>248855.0</v>
      </c>
      <c r="E27" s="26" t="s">
        <v>21</v>
      </c>
      <c r="F27" s="26">
        <v>1.0</v>
      </c>
      <c r="G27" s="28">
        <v>1218.03</v>
      </c>
      <c r="H27" s="29">
        <f t="shared" si="1"/>
        <v>1218.03</v>
      </c>
      <c r="I27" s="30">
        <f>SUM(H27:H30)</f>
        <v>7360.91</v>
      </c>
      <c r="J27" s="31">
        <f>SUM(I27/I45)</f>
        <v>0.06154025581</v>
      </c>
      <c r="K27" s="26" t="s">
        <v>62</v>
      </c>
      <c r="L27" s="26" t="s">
        <v>23</v>
      </c>
      <c r="M27" s="26" t="s">
        <v>24</v>
      </c>
      <c r="N27" s="32" t="s">
        <v>25</v>
      </c>
      <c r="O27" s="33">
        <f t="shared" si="2"/>
        <v>0.5</v>
      </c>
    </row>
    <row r="28" ht="150.0" customHeight="1">
      <c r="A28" s="19"/>
      <c r="B28" s="26">
        <v>22.0</v>
      </c>
      <c r="C28" s="27" t="s">
        <v>63</v>
      </c>
      <c r="D28" s="34">
        <v>248855.0</v>
      </c>
      <c r="E28" s="26" t="s">
        <v>21</v>
      </c>
      <c r="F28" s="26">
        <v>4.0</v>
      </c>
      <c r="G28" s="28">
        <v>849.75</v>
      </c>
      <c r="H28" s="29">
        <f t="shared" si="1"/>
        <v>3399</v>
      </c>
      <c r="I28" s="19"/>
      <c r="J28" s="19"/>
      <c r="K28" s="26" t="s">
        <v>64</v>
      </c>
      <c r="L28" s="26" t="s">
        <v>23</v>
      </c>
      <c r="M28" s="26" t="s">
        <v>24</v>
      </c>
      <c r="N28" s="32" t="s">
        <v>25</v>
      </c>
      <c r="O28" s="33">
        <f t="shared" si="2"/>
        <v>0.4</v>
      </c>
    </row>
    <row r="29" ht="147.0" customHeight="1">
      <c r="A29" s="19"/>
      <c r="B29" s="26">
        <v>23.0</v>
      </c>
      <c r="C29" s="27" t="s">
        <v>65</v>
      </c>
      <c r="D29" s="26">
        <v>429865.0</v>
      </c>
      <c r="E29" s="26" t="s">
        <v>21</v>
      </c>
      <c r="F29" s="26">
        <v>8.0</v>
      </c>
      <c r="G29" s="28">
        <v>237.5</v>
      </c>
      <c r="H29" s="29">
        <f t="shared" si="1"/>
        <v>1900</v>
      </c>
      <c r="I29" s="19"/>
      <c r="J29" s="19"/>
      <c r="K29" s="26" t="s">
        <v>66</v>
      </c>
      <c r="L29" s="26" t="s">
        <v>23</v>
      </c>
      <c r="M29" s="26" t="s">
        <v>24</v>
      </c>
      <c r="N29" s="32" t="s">
        <v>25</v>
      </c>
      <c r="O29" s="33">
        <f t="shared" si="2"/>
        <v>0.2</v>
      </c>
    </row>
    <row r="30" ht="144.75" customHeight="1">
      <c r="A30" s="23"/>
      <c r="B30" s="26">
        <v>24.0</v>
      </c>
      <c r="C30" s="50" t="s">
        <v>67</v>
      </c>
      <c r="D30" s="26">
        <v>429865.0</v>
      </c>
      <c r="E30" s="26" t="s">
        <v>21</v>
      </c>
      <c r="F30" s="26">
        <v>4.0</v>
      </c>
      <c r="G30" s="28">
        <v>210.97</v>
      </c>
      <c r="H30" s="29">
        <f t="shared" si="1"/>
        <v>843.88</v>
      </c>
      <c r="I30" s="23"/>
      <c r="J30" s="23"/>
      <c r="K30" s="26" t="s">
        <v>68</v>
      </c>
      <c r="L30" s="26" t="s">
        <v>23</v>
      </c>
      <c r="M30" s="26" t="s">
        <v>24</v>
      </c>
      <c r="N30" s="32" t="s">
        <v>25</v>
      </c>
      <c r="O30" s="33">
        <f t="shared" si="2"/>
        <v>0.2</v>
      </c>
    </row>
    <row r="31" ht="284.25" customHeight="1">
      <c r="A31" s="51">
        <v>6.0</v>
      </c>
      <c r="B31" s="37">
        <v>25.0</v>
      </c>
      <c r="C31" s="45" t="s">
        <v>69</v>
      </c>
      <c r="D31" s="52">
        <v>400594.0</v>
      </c>
      <c r="E31" s="37" t="s">
        <v>21</v>
      </c>
      <c r="F31" s="37">
        <v>200.0</v>
      </c>
      <c r="G31" s="39">
        <v>47.48</v>
      </c>
      <c r="H31" s="40">
        <f t="shared" si="1"/>
        <v>9496</v>
      </c>
      <c r="I31" s="41">
        <f>SUM(H31:H32)</f>
        <v>11870.5</v>
      </c>
      <c r="J31" s="42">
        <f>SUM(I31/I45)</f>
        <v>0.09924229567</v>
      </c>
      <c r="K31" s="37" t="s">
        <v>70</v>
      </c>
      <c r="L31" s="37" t="s">
        <v>23</v>
      </c>
      <c r="M31" s="37" t="s">
        <v>24</v>
      </c>
      <c r="N31" s="43" t="s">
        <v>25</v>
      </c>
      <c r="O31" s="44">
        <f t="shared" si="2"/>
        <v>0.05</v>
      </c>
    </row>
    <row r="32" ht="283.5" customHeight="1">
      <c r="A32" s="23"/>
      <c r="B32" s="37">
        <v>26.0</v>
      </c>
      <c r="C32" s="45" t="s">
        <v>71</v>
      </c>
      <c r="D32" s="52">
        <v>328486.0</v>
      </c>
      <c r="E32" s="37" t="s">
        <v>21</v>
      </c>
      <c r="F32" s="37">
        <v>50.0</v>
      </c>
      <c r="G32" s="39">
        <v>47.49</v>
      </c>
      <c r="H32" s="40">
        <f t="shared" si="1"/>
        <v>2374.5</v>
      </c>
      <c r="I32" s="23"/>
      <c r="J32" s="23"/>
      <c r="K32" s="37" t="s">
        <v>72</v>
      </c>
      <c r="L32" s="37" t="s">
        <v>23</v>
      </c>
      <c r="M32" s="37" t="s">
        <v>24</v>
      </c>
      <c r="N32" s="43" t="s">
        <v>25</v>
      </c>
      <c r="O32" s="44">
        <f t="shared" si="2"/>
        <v>0.05</v>
      </c>
    </row>
    <row r="33" ht="254.25" customHeight="1">
      <c r="A33" s="53" t="s">
        <v>58</v>
      </c>
      <c r="B33" s="26">
        <v>27.0</v>
      </c>
      <c r="C33" s="27" t="s">
        <v>73</v>
      </c>
      <c r="D33" s="26">
        <v>444094.0</v>
      </c>
      <c r="E33" s="26" t="s">
        <v>21</v>
      </c>
      <c r="F33" s="26">
        <v>10.0</v>
      </c>
      <c r="G33" s="28">
        <v>682.35</v>
      </c>
      <c r="H33" s="29">
        <f t="shared" si="1"/>
        <v>6823.5</v>
      </c>
      <c r="I33" s="54">
        <f>SUM(H33)</f>
        <v>6823.5</v>
      </c>
      <c r="J33" s="55">
        <f>SUM(I33/I45)</f>
        <v>0.05704728567</v>
      </c>
      <c r="K33" s="26" t="s">
        <v>27</v>
      </c>
      <c r="L33" s="26" t="s">
        <v>23</v>
      </c>
      <c r="M33" s="26" t="s">
        <v>24</v>
      </c>
      <c r="N33" s="32" t="s">
        <v>25</v>
      </c>
      <c r="O33" s="33">
        <f t="shared" si="2"/>
        <v>0.4</v>
      </c>
      <c r="Q33" s="56" t="s">
        <v>74</v>
      </c>
    </row>
    <row r="34" ht="307.5" customHeight="1">
      <c r="A34" s="51">
        <v>7.0</v>
      </c>
      <c r="B34" s="37">
        <v>28.0</v>
      </c>
      <c r="C34" s="45" t="s">
        <v>75</v>
      </c>
      <c r="D34" s="37">
        <v>356388.0</v>
      </c>
      <c r="E34" s="37" t="s">
        <v>21</v>
      </c>
      <c r="F34" s="37">
        <v>10.0</v>
      </c>
      <c r="G34" s="39">
        <v>490.48</v>
      </c>
      <c r="H34" s="40">
        <f t="shared" si="1"/>
        <v>4904.8</v>
      </c>
      <c r="I34" s="41">
        <v>8113.83</v>
      </c>
      <c r="J34" s="42">
        <f>SUM(I34/I45)</f>
        <v>0.0678349788</v>
      </c>
      <c r="K34" s="37" t="s">
        <v>76</v>
      </c>
      <c r="L34" s="37" t="s">
        <v>23</v>
      </c>
      <c r="M34" s="37" t="s">
        <v>24</v>
      </c>
      <c r="N34" s="43" t="s">
        <v>25</v>
      </c>
      <c r="O34" s="44">
        <f t="shared" si="2"/>
        <v>0.2</v>
      </c>
    </row>
    <row r="35" ht="159.0" customHeight="1">
      <c r="A35" s="19"/>
      <c r="B35" s="37">
        <v>29.0</v>
      </c>
      <c r="C35" s="45" t="s">
        <v>77</v>
      </c>
      <c r="D35" s="52">
        <v>395513.0</v>
      </c>
      <c r="E35" s="37" t="s">
        <v>21</v>
      </c>
      <c r="F35" s="37">
        <v>13.0</v>
      </c>
      <c r="G35" s="39">
        <v>29.43</v>
      </c>
      <c r="H35" s="40">
        <f t="shared" si="1"/>
        <v>382.59</v>
      </c>
      <c r="I35" s="19"/>
      <c r="J35" s="19"/>
      <c r="K35" s="57" t="s">
        <v>78</v>
      </c>
      <c r="L35" s="37" t="s">
        <v>23</v>
      </c>
      <c r="M35" s="37" t="s">
        <v>24</v>
      </c>
      <c r="N35" s="43" t="s">
        <v>25</v>
      </c>
      <c r="O35" s="44">
        <f t="shared" si="2"/>
        <v>0.05</v>
      </c>
    </row>
    <row r="36" ht="225.0" customHeight="1">
      <c r="A36" s="19"/>
      <c r="B36" s="37">
        <v>30.0</v>
      </c>
      <c r="C36" s="45" t="s">
        <v>79</v>
      </c>
      <c r="D36" s="37">
        <v>467396.0</v>
      </c>
      <c r="E36" s="37" t="s">
        <v>21</v>
      </c>
      <c r="F36" s="37">
        <v>15.0</v>
      </c>
      <c r="G36" s="39">
        <v>45.78</v>
      </c>
      <c r="H36" s="40">
        <f t="shared" si="1"/>
        <v>686.7</v>
      </c>
      <c r="I36" s="19"/>
      <c r="J36" s="19"/>
      <c r="K36" s="37" t="s">
        <v>55</v>
      </c>
      <c r="L36" s="37" t="s">
        <v>23</v>
      </c>
      <c r="M36" s="37" t="s">
        <v>24</v>
      </c>
      <c r="N36" s="43" t="s">
        <v>25</v>
      </c>
      <c r="O36" s="44">
        <f t="shared" si="2"/>
        <v>0.05</v>
      </c>
    </row>
    <row r="37" ht="184.5" customHeight="1">
      <c r="A37" s="19"/>
      <c r="B37" s="37">
        <v>31.0</v>
      </c>
      <c r="C37" s="45" t="s">
        <v>80</v>
      </c>
      <c r="D37" s="37">
        <v>307398.0</v>
      </c>
      <c r="E37" s="37" t="s">
        <v>21</v>
      </c>
      <c r="F37" s="37">
        <v>24.0</v>
      </c>
      <c r="G37" s="39">
        <v>56.76</v>
      </c>
      <c r="H37" s="40">
        <f t="shared" si="1"/>
        <v>1362.24</v>
      </c>
      <c r="I37" s="19"/>
      <c r="J37" s="19"/>
      <c r="K37" s="37" t="s">
        <v>81</v>
      </c>
      <c r="L37" s="37" t="s">
        <v>23</v>
      </c>
      <c r="M37" s="37" t="s">
        <v>24</v>
      </c>
      <c r="N37" s="43" t="s">
        <v>25</v>
      </c>
      <c r="O37" s="44">
        <f t="shared" si="2"/>
        <v>0.1</v>
      </c>
    </row>
    <row r="38" ht="130.5" customHeight="1">
      <c r="A38" s="23"/>
      <c r="B38" s="37">
        <v>32.0</v>
      </c>
      <c r="C38" s="38" t="s">
        <v>82</v>
      </c>
      <c r="D38" s="37">
        <v>607532.0</v>
      </c>
      <c r="E38" s="37" t="s">
        <v>21</v>
      </c>
      <c r="F38" s="37">
        <v>50.0</v>
      </c>
      <c r="G38" s="39">
        <v>15.55</v>
      </c>
      <c r="H38" s="40">
        <f t="shared" si="1"/>
        <v>777.5</v>
      </c>
      <c r="I38" s="23"/>
      <c r="J38" s="23"/>
      <c r="K38" s="37" t="s">
        <v>60</v>
      </c>
      <c r="L38" s="37" t="s">
        <v>23</v>
      </c>
      <c r="M38" s="37" t="s">
        <v>24</v>
      </c>
      <c r="N38" s="43" t="s">
        <v>25</v>
      </c>
      <c r="O38" s="44">
        <f t="shared" si="2"/>
        <v>0.03</v>
      </c>
    </row>
    <row r="39" ht="204.0" customHeight="1">
      <c r="A39" s="49">
        <v>8.0</v>
      </c>
      <c r="B39" s="26">
        <v>33.0</v>
      </c>
      <c r="C39" s="27" t="s">
        <v>83</v>
      </c>
      <c r="D39" s="26">
        <v>355378.0</v>
      </c>
      <c r="E39" s="26" t="s">
        <v>21</v>
      </c>
      <c r="F39" s="26">
        <v>20.0</v>
      </c>
      <c r="G39" s="28">
        <v>552.32</v>
      </c>
      <c r="H39" s="29">
        <f t="shared" si="1"/>
        <v>11046.4</v>
      </c>
      <c r="I39" s="30">
        <f>SUM(H39:H41)</f>
        <v>43328.8</v>
      </c>
      <c r="J39" s="31">
        <f>SUM(I39/I45)</f>
        <v>0.3622467108</v>
      </c>
      <c r="K39" s="26" t="s">
        <v>84</v>
      </c>
      <c r="L39" s="26" t="s">
        <v>23</v>
      </c>
      <c r="M39" s="26" t="s">
        <v>24</v>
      </c>
      <c r="N39" s="32" t="s">
        <v>25</v>
      </c>
      <c r="O39" s="33">
        <f t="shared" si="2"/>
        <v>0.4</v>
      </c>
    </row>
    <row r="40" ht="187.5" customHeight="1">
      <c r="A40" s="19"/>
      <c r="B40" s="26">
        <v>34.0</v>
      </c>
      <c r="C40" s="58" t="s">
        <v>85</v>
      </c>
      <c r="D40" s="26">
        <v>397757.0</v>
      </c>
      <c r="E40" s="26" t="s">
        <v>21</v>
      </c>
      <c r="F40" s="26">
        <v>10.0</v>
      </c>
      <c r="G40" s="28">
        <v>165.04</v>
      </c>
      <c r="H40" s="29">
        <f t="shared" si="1"/>
        <v>1650.4</v>
      </c>
      <c r="I40" s="19"/>
      <c r="J40" s="19"/>
      <c r="K40" s="26" t="s">
        <v>86</v>
      </c>
      <c r="L40" s="26" t="s">
        <v>23</v>
      </c>
      <c r="M40" s="26" t="s">
        <v>24</v>
      </c>
      <c r="N40" s="32" t="s">
        <v>25</v>
      </c>
      <c r="O40" s="33">
        <f t="shared" si="2"/>
        <v>0.12</v>
      </c>
    </row>
    <row r="41" ht="168.0" customHeight="1">
      <c r="A41" s="23"/>
      <c r="B41" s="26">
        <v>35.0</v>
      </c>
      <c r="C41" s="50" t="s">
        <v>87</v>
      </c>
      <c r="D41" s="26">
        <v>467187.0</v>
      </c>
      <c r="E41" s="26" t="s">
        <v>21</v>
      </c>
      <c r="F41" s="26">
        <v>100.0</v>
      </c>
      <c r="G41" s="28">
        <v>306.32</v>
      </c>
      <c r="H41" s="29">
        <f t="shared" si="1"/>
        <v>30632</v>
      </c>
      <c r="I41" s="23"/>
      <c r="J41" s="23"/>
      <c r="K41" s="26" t="s">
        <v>88</v>
      </c>
      <c r="L41" s="26" t="s">
        <v>23</v>
      </c>
      <c r="M41" s="26" t="s">
        <v>24</v>
      </c>
      <c r="N41" s="32" t="s">
        <v>25</v>
      </c>
      <c r="O41" s="33">
        <f t="shared" si="2"/>
        <v>0.2</v>
      </c>
    </row>
    <row r="42" ht="166.5" customHeight="1">
      <c r="A42" s="51">
        <v>9.0</v>
      </c>
      <c r="B42" s="37">
        <v>36.0</v>
      </c>
      <c r="C42" s="38" t="s">
        <v>89</v>
      </c>
      <c r="D42" s="37">
        <v>486734.0</v>
      </c>
      <c r="E42" s="37" t="s">
        <v>21</v>
      </c>
      <c r="F42" s="37">
        <v>30.0</v>
      </c>
      <c r="G42" s="39">
        <v>73.32</v>
      </c>
      <c r="H42" s="40">
        <f t="shared" si="1"/>
        <v>2199.6</v>
      </c>
      <c r="I42" s="41">
        <f>SUM(H42:H43)</f>
        <v>4207.5</v>
      </c>
      <c r="J42" s="42">
        <f>SUM(I42/I45)</f>
        <v>0.03517644236</v>
      </c>
      <c r="K42" s="37" t="s">
        <v>90</v>
      </c>
      <c r="L42" s="37" t="s">
        <v>23</v>
      </c>
      <c r="M42" s="37" t="s">
        <v>24</v>
      </c>
      <c r="N42" s="43" t="s">
        <v>25</v>
      </c>
      <c r="O42" s="44">
        <f t="shared" si="2"/>
        <v>0.1</v>
      </c>
    </row>
    <row r="43" ht="201.75" customHeight="1">
      <c r="A43" s="23"/>
      <c r="B43" s="37">
        <v>37.0</v>
      </c>
      <c r="C43" s="38" t="s">
        <v>91</v>
      </c>
      <c r="D43" s="37">
        <v>486734.0</v>
      </c>
      <c r="E43" s="37" t="s">
        <v>21</v>
      </c>
      <c r="F43" s="37">
        <v>15.0</v>
      </c>
      <c r="G43" s="39">
        <v>133.86</v>
      </c>
      <c r="H43" s="40">
        <f t="shared" si="1"/>
        <v>2007.9</v>
      </c>
      <c r="I43" s="23"/>
      <c r="J43" s="23"/>
      <c r="K43" s="37" t="s">
        <v>55</v>
      </c>
      <c r="L43" s="37" t="s">
        <v>23</v>
      </c>
      <c r="M43" s="37" t="s">
        <v>24</v>
      </c>
      <c r="N43" s="43" t="s">
        <v>25</v>
      </c>
      <c r="O43" s="44">
        <f t="shared" si="2"/>
        <v>0.12</v>
      </c>
    </row>
    <row r="44" ht="129.75" customHeight="1">
      <c r="A44" s="53" t="s">
        <v>58</v>
      </c>
      <c r="B44" s="26">
        <v>38.0</v>
      </c>
      <c r="C44" s="27" t="s">
        <v>92</v>
      </c>
      <c r="D44" s="34">
        <v>430338.0</v>
      </c>
      <c r="E44" s="26" t="s">
        <v>21</v>
      </c>
      <c r="F44" s="26">
        <v>4.0</v>
      </c>
      <c r="G44" s="28">
        <v>143.83</v>
      </c>
      <c r="H44" s="29">
        <f t="shared" si="1"/>
        <v>575.32</v>
      </c>
      <c r="I44" s="54">
        <v>575.32</v>
      </c>
      <c r="J44" s="55">
        <f>SUM(I44/I45)</f>
        <v>0.004809913445</v>
      </c>
      <c r="K44" s="26" t="s">
        <v>93</v>
      </c>
      <c r="L44" s="26" t="s">
        <v>23</v>
      </c>
      <c r="M44" s="26" t="s">
        <v>24</v>
      </c>
      <c r="N44" s="32" t="s">
        <v>25</v>
      </c>
      <c r="O44" s="33">
        <f t="shared" si="2"/>
        <v>0.12</v>
      </c>
    </row>
    <row r="45" ht="14.25" customHeight="1">
      <c r="A45" s="59"/>
      <c r="B45" s="60"/>
      <c r="C45" s="60"/>
      <c r="D45" s="60"/>
      <c r="E45" s="60"/>
      <c r="F45" s="60"/>
      <c r="G45" s="61" t="s">
        <v>94</v>
      </c>
      <c r="H45" s="14">
        <f t="shared" ref="H45:J45" si="3">SUM(H7:H44)</f>
        <v>119611.3</v>
      </c>
      <c r="I45" s="47">
        <f t="shared" si="3"/>
        <v>119611.3</v>
      </c>
      <c r="J45" s="62">
        <f t="shared" si="3"/>
        <v>1</v>
      </c>
      <c r="K45" s="60"/>
      <c r="L45" s="60"/>
      <c r="M45" s="11"/>
      <c r="N45" s="60"/>
      <c r="O45" s="18"/>
    </row>
    <row r="46" ht="14.25" customHeight="1">
      <c r="O46" s="63"/>
    </row>
    <row r="47" ht="14.25" customHeight="1">
      <c r="O47" s="63"/>
    </row>
    <row r="48" ht="14.25" customHeight="1">
      <c r="O48" s="63"/>
    </row>
    <row r="49" ht="14.25" customHeight="1">
      <c r="O49" s="63"/>
    </row>
    <row r="50" ht="14.25" customHeight="1">
      <c r="O50" s="63"/>
    </row>
    <row r="51" ht="14.25" customHeight="1">
      <c r="O51" s="63"/>
    </row>
    <row r="52" ht="14.25" customHeight="1">
      <c r="O52" s="63"/>
    </row>
    <row r="53" ht="14.25" customHeight="1">
      <c r="O53" s="63"/>
    </row>
    <row r="54" ht="14.25" customHeight="1">
      <c r="O54" s="63"/>
    </row>
    <row r="55" ht="14.25" customHeight="1">
      <c r="O55" s="63"/>
    </row>
    <row r="56" ht="14.25" customHeight="1">
      <c r="O56" s="63"/>
    </row>
    <row r="57" ht="14.25" customHeight="1">
      <c r="O57" s="63"/>
    </row>
    <row r="58" ht="14.25" customHeight="1">
      <c r="O58" s="63"/>
    </row>
    <row r="59" ht="14.25" customHeight="1">
      <c r="O59" s="63"/>
    </row>
    <row r="60" ht="14.25" customHeight="1">
      <c r="O60" s="63"/>
    </row>
    <row r="61" ht="14.25" customHeight="1">
      <c r="O61" s="63"/>
    </row>
    <row r="62" ht="14.25" customHeight="1">
      <c r="O62" s="63"/>
    </row>
    <row r="63" ht="14.25" customHeight="1">
      <c r="O63" s="63"/>
    </row>
    <row r="64" ht="14.25" customHeight="1">
      <c r="O64" s="63"/>
    </row>
    <row r="65" ht="14.25" customHeight="1">
      <c r="O65" s="63"/>
    </row>
    <row r="66" ht="14.25" customHeight="1">
      <c r="O66" s="63"/>
    </row>
    <row r="67" ht="14.25" customHeight="1">
      <c r="O67" s="63"/>
    </row>
    <row r="68" ht="14.25" customHeight="1">
      <c r="O68" s="63"/>
    </row>
    <row r="69" ht="14.25" customHeight="1">
      <c r="O69" s="63"/>
    </row>
    <row r="70" ht="14.25" customHeight="1">
      <c r="O70" s="63"/>
    </row>
    <row r="71" ht="14.25" customHeight="1">
      <c r="O71" s="63"/>
    </row>
    <row r="72" ht="14.25" customHeight="1">
      <c r="O72" s="63"/>
    </row>
    <row r="73" ht="14.25" customHeight="1">
      <c r="O73" s="63"/>
    </row>
    <row r="74" ht="14.25" customHeight="1">
      <c r="O74" s="63"/>
    </row>
    <row r="75" ht="14.25" customHeight="1">
      <c r="O75" s="63"/>
    </row>
    <row r="76" ht="14.25" customHeight="1">
      <c r="O76" s="63"/>
    </row>
    <row r="77" ht="14.25" customHeight="1">
      <c r="O77" s="63"/>
    </row>
    <row r="78" ht="14.25" customHeight="1">
      <c r="O78" s="63"/>
    </row>
    <row r="79" ht="14.25" customHeight="1">
      <c r="O79" s="63"/>
    </row>
    <row r="80" ht="14.25" customHeight="1">
      <c r="O80" s="63"/>
    </row>
    <row r="81" ht="14.25" customHeight="1">
      <c r="O81" s="63"/>
    </row>
    <row r="82" ht="14.25" customHeight="1">
      <c r="O82" s="63"/>
    </row>
    <row r="83" ht="14.25" customHeight="1">
      <c r="O83" s="63"/>
    </row>
    <row r="84" ht="14.25" customHeight="1">
      <c r="O84" s="63"/>
    </row>
    <row r="85" ht="14.25" customHeight="1">
      <c r="O85" s="63"/>
    </row>
    <row r="86" ht="14.25" customHeight="1">
      <c r="O86" s="63"/>
    </row>
    <row r="87" ht="14.25" customHeight="1">
      <c r="O87" s="63"/>
    </row>
    <row r="88" ht="14.25" customHeight="1">
      <c r="O88" s="63"/>
    </row>
    <row r="89" ht="14.25" customHeight="1">
      <c r="O89" s="63"/>
    </row>
    <row r="90" ht="14.25" customHeight="1">
      <c r="O90" s="63"/>
    </row>
    <row r="91" ht="14.25" customHeight="1">
      <c r="O91" s="63"/>
    </row>
    <row r="92" ht="14.25" customHeight="1">
      <c r="O92" s="63"/>
    </row>
    <row r="93" ht="14.25" customHeight="1">
      <c r="O93" s="63"/>
    </row>
    <row r="94" ht="14.25" customHeight="1">
      <c r="O94" s="63"/>
    </row>
    <row r="95" ht="14.25" customHeight="1">
      <c r="O95" s="63"/>
    </row>
    <row r="96" ht="14.25" customHeight="1">
      <c r="O96" s="63"/>
    </row>
    <row r="97" ht="14.25" customHeight="1">
      <c r="O97" s="63"/>
    </row>
    <row r="98" ht="14.25" customHeight="1">
      <c r="O98" s="63"/>
    </row>
    <row r="99" ht="14.25" customHeight="1">
      <c r="O99" s="63"/>
    </row>
    <row r="100" ht="14.25" customHeight="1">
      <c r="O100" s="63"/>
    </row>
    <row r="101" ht="14.25" customHeight="1">
      <c r="O101" s="63"/>
    </row>
    <row r="102" ht="14.25" customHeight="1">
      <c r="O102" s="63"/>
    </row>
    <row r="103" ht="14.25" customHeight="1">
      <c r="O103" s="63"/>
    </row>
    <row r="104" ht="14.25" customHeight="1">
      <c r="O104" s="63"/>
    </row>
    <row r="105" ht="14.25" customHeight="1">
      <c r="O105" s="63"/>
    </row>
    <row r="106" ht="14.25" customHeight="1">
      <c r="O106" s="63"/>
    </row>
    <row r="107" ht="14.25" customHeight="1">
      <c r="O107" s="63"/>
    </row>
    <row r="108" ht="14.25" customHeight="1">
      <c r="O108" s="63"/>
    </row>
    <row r="109" ht="14.25" customHeight="1">
      <c r="O109" s="63"/>
    </row>
    <row r="110" ht="14.25" customHeight="1">
      <c r="O110" s="63"/>
    </row>
    <row r="111" ht="14.25" customHeight="1">
      <c r="O111" s="63"/>
    </row>
    <row r="112" ht="14.25" customHeight="1">
      <c r="O112" s="63"/>
    </row>
    <row r="113" ht="14.25" customHeight="1">
      <c r="O113" s="63"/>
    </row>
    <row r="114" ht="14.25" customHeight="1">
      <c r="O114" s="63"/>
    </row>
    <row r="115" ht="14.25" customHeight="1">
      <c r="O115" s="63"/>
    </row>
    <row r="116" ht="14.25" customHeight="1">
      <c r="O116" s="63"/>
    </row>
    <row r="117" ht="14.25" customHeight="1">
      <c r="O117" s="63"/>
    </row>
    <row r="118" ht="14.25" customHeight="1">
      <c r="O118" s="63"/>
    </row>
    <row r="119" ht="14.25" customHeight="1">
      <c r="O119" s="63"/>
    </row>
    <row r="120" ht="14.25" customHeight="1">
      <c r="O120" s="63"/>
    </row>
    <row r="121" ht="14.25" customHeight="1">
      <c r="O121" s="63"/>
    </row>
    <row r="122" ht="14.25" customHeight="1">
      <c r="O122" s="63"/>
    </row>
    <row r="123" ht="14.25" customHeight="1">
      <c r="O123" s="63"/>
    </row>
    <row r="124" ht="14.25" customHeight="1">
      <c r="O124" s="63"/>
    </row>
    <row r="125" ht="14.25" customHeight="1">
      <c r="O125" s="63"/>
    </row>
    <row r="126" ht="14.25" customHeight="1">
      <c r="O126" s="63"/>
    </row>
    <row r="127" ht="14.25" customHeight="1">
      <c r="O127" s="63"/>
    </row>
    <row r="128" ht="14.25" customHeight="1">
      <c r="O128" s="63"/>
    </row>
    <row r="129" ht="14.25" customHeight="1">
      <c r="O129" s="63"/>
    </row>
    <row r="130" ht="14.25" customHeight="1">
      <c r="O130" s="63"/>
    </row>
    <row r="131" ht="14.25" customHeight="1">
      <c r="O131" s="63"/>
    </row>
    <row r="132" ht="14.25" customHeight="1">
      <c r="O132" s="63"/>
    </row>
    <row r="133" ht="14.25" customHeight="1">
      <c r="O133" s="63"/>
    </row>
    <row r="134" ht="14.25" customHeight="1">
      <c r="O134" s="63"/>
    </row>
    <row r="135" ht="14.25" customHeight="1">
      <c r="O135" s="63"/>
    </row>
    <row r="136" ht="14.25" customHeight="1">
      <c r="O136" s="63"/>
    </row>
    <row r="137" ht="14.25" customHeight="1">
      <c r="O137" s="63"/>
    </row>
    <row r="138" ht="14.25" customHeight="1">
      <c r="O138" s="63"/>
    </row>
    <row r="139" ht="14.25" customHeight="1">
      <c r="O139" s="63"/>
    </row>
    <row r="140" ht="14.25" customHeight="1">
      <c r="O140" s="63"/>
    </row>
    <row r="141" ht="14.25" customHeight="1">
      <c r="O141" s="63"/>
    </row>
    <row r="142" ht="14.25" customHeight="1">
      <c r="O142" s="63"/>
    </row>
    <row r="143" ht="14.25" customHeight="1">
      <c r="O143" s="63"/>
    </row>
    <row r="144" ht="14.25" customHeight="1">
      <c r="O144" s="63"/>
    </row>
    <row r="145" ht="14.25" customHeight="1">
      <c r="O145" s="63"/>
    </row>
    <row r="146" ht="14.25" customHeight="1">
      <c r="O146" s="63"/>
    </row>
    <row r="147" ht="14.25" customHeight="1">
      <c r="O147" s="63"/>
    </row>
    <row r="148" ht="14.25" customHeight="1">
      <c r="O148" s="63"/>
    </row>
    <row r="149" ht="14.25" customHeight="1">
      <c r="O149" s="63"/>
    </row>
    <row r="150" ht="14.25" customHeight="1">
      <c r="O150" s="63"/>
    </row>
    <row r="151" ht="14.25" customHeight="1">
      <c r="O151" s="63"/>
    </row>
    <row r="152" ht="14.25" customHeight="1">
      <c r="O152" s="63"/>
    </row>
    <row r="153" ht="14.25" customHeight="1">
      <c r="O153" s="63"/>
    </row>
    <row r="154" ht="14.25" customHeight="1">
      <c r="O154" s="63"/>
    </row>
    <row r="155" ht="14.25" customHeight="1">
      <c r="O155" s="63"/>
    </row>
    <row r="156" ht="14.25" customHeight="1">
      <c r="O156" s="63"/>
    </row>
    <row r="157" ht="14.25" customHeight="1">
      <c r="O157" s="63"/>
    </row>
    <row r="158" ht="14.25" customHeight="1">
      <c r="O158" s="63"/>
    </row>
    <row r="159" ht="14.25" customHeight="1">
      <c r="O159" s="63"/>
    </row>
    <row r="160" ht="14.25" customHeight="1">
      <c r="O160" s="63"/>
    </row>
    <row r="161" ht="14.25" customHeight="1">
      <c r="O161" s="63"/>
    </row>
    <row r="162" ht="14.25" customHeight="1">
      <c r="O162" s="63"/>
    </row>
    <row r="163" ht="14.25" customHeight="1">
      <c r="O163" s="63"/>
    </row>
    <row r="164" ht="14.25" customHeight="1">
      <c r="O164" s="63"/>
    </row>
    <row r="165" ht="14.25" customHeight="1">
      <c r="O165" s="63"/>
    </row>
    <row r="166" ht="14.25" customHeight="1">
      <c r="O166" s="63"/>
    </row>
    <row r="167" ht="14.25" customHeight="1">
      <c r="O167" s="63"/>
    </row>
    <row r="168" ht="14.25" customHeight="1">
      <c r="O168" s="63"/>
    </row>
    <row r="169" ht="14.25" customHeight="1">
      <c r="O169" s="63"/>
    </row>
    <row r="170" ht="14.25" customHeight="1">
      <c r="O170" s="63"/>
    </row>
    <row r="171" ht="14.25" customHeight="1">
      <c r="O171" s="63"/>
    </row>
    <row r="172" ht="14.25" customHeight="1">
      <c r="O172" s="63"/>
    </row>
    <row r="173" ht="14.25" customHeight="1">
      <c r="O173" s="63"/>
    </row>
    <row r="174" ht="14.25" customHeight="1">
      <c r="O174" s="63"/>
    </row>
    <row r="175" ht="14.25" customHeight="1">
      <c r="O175" s="63"/>
    </row>
    <row r="176" ht="14.25" customHeight="1">
      <c r="O176" s="63"/>
    </row>
    <row r="177" ht="14.25" customHeight="1">
      <c r="O177" s="63"/>
    </row>
    <row r="178" ht="14.25" customHeight="1">
      <c r="O178" s="63"/>
    </row>
    <row r="179" ht="14.25" customHeight="1">
      <c r="O179" s="63"/>
    </row>
    <row r="180" ht="14.25" customHeight="1">
      <c r="O180" s="63"/>
    </row>
    <row r="181" ht="14.25" customHeight="1">
      <c r="O181" s="63"/>
    </row>
    <row r="182" ht="14.25" customHeight="1">
      <c r="O182" s="63"/>
    </row>
    <row r="183" ht="14.25" customHeight="1">
      <c r="O183" s="63"/>
    </row>
    <row r="184" ht="14.25" customHeight="1">
      <c r="O184" s="63"/>
    </row>
    <row r="185" ht="14.25" customHeight="1">
      <c r="O185" s="63"/>
    </row>
    <row r="186" ht="14.25" customHeight="1">
      <c r="O186" s="63"/>
    </row>
    <row r="187" ht="14.25" customHeight="1">
      <c r="O187" s="63"/>
    </row>
    <row r="188" ht="14.25" customHeight="1">
      <c r="O188" s="63"/>
    </row>
    <row r="189" ht="14.25" customHeight="1">
      <c r="O189" s="63"/>
    </row>
    <row r="190" ht="14.25" customHeight="1">
      <c r="O190" s="63"/>
    </row>
    <row r="191" ht="14.25" customHeight="1">
      <c r="O191" s="63"/>
    </row>
    <row r="192" ht="14.25" customHeight="1">
      <c r="O192" s="63"/>
    </row>
    <row r="193" ht="14.25" customHeight="1">
      <c r="O193" s="63"/>
    </row>
    <row r="194" ht="14.25" customHeight="1">
      <c r="O194" s="63"/>
    </row>
    <row r="195" ht="14.25" customHeight="1">
      <c r="O195" s="63"/>
    </row>
    <row r="196" ht="14.25" customHeight="1">
      <c r="O196" s="63"/>
    </row>
    <row r="197" ht="14.25" customHeight="1">
      <c r="O197" s="63"/>
    </row>
    <row r="198" ht="14.25" customHeight="1">
      <c r="O198" s="63"/>
    </row>
    <row r="199" ht="14.25" customHeight="1">
      <c r="O199" s="63"/>
    </row>
    <row r="200" ht="14.25" customHeight="1">
      <c r="O200" s="63"/>
    </row>
    <row r="201" ht="14.25" customHeight="1">
      <c r="O201" s="63"/>
    </row>
    <row r="202" ht="14.25" customHeight="1">
      <c r="O202" s="63"/>
    </row>
    <row r="203" ht="14.25" customHeight="1">
      <c r="O203" s="63"/>
    </row>
    <row r="204" ht="14.25" customHeight="1">
      <c r="O204" s="63"/>
    </row>
    <row r="205" ht="14.25" customHeight="1">
      <c r="O205" s="63"/>
    </row>
    <row r="206" ht="14.25" customHeight="1">
      <c r="O206" s="63"/>
    </row>
    <row r="207" ht="14.25" customHeight="1">
      <c r="O207" s="63"/>
    </row>
    <row r="208" ht="14.25" customHeight="1">
      <c r="O208" s="63"/>
    </row>
    <row r="209" ht="14.25" customHeight="1">
      <c r="O209" s="63"/>
    </row>
    <row r="210" ht="14.25" customHeight="1">
      <c r="O210" s="63"/>
    </row>
    <row r="211" ht="14.25" customHeight="1">
      <c r="O211" s="63"/>
    </row>
    <row r="212" ht="14.25" customHeight="1">
      <c r="O212" s="63"/>
    </row>
    <row r="213" ht="14.25" customHeight="1">
      <c r="O213" s="63"/>
    </row>
    <row r="214" ht="14.25" customHeight="1">
      <c r="O214" s="63"/>
    </row>
    <row r="215" ht="14.25" customHeight="1">
      <c r="O215" s="63"/>
    </row>
    <row r="216" ht="14.25" customHeight="1">
      <c r="O216" s="63"/>
    </row>
    <row r="217" ht="14.25" customHeight="1">
      <c r="O217" s="63"/>
    </row>
    <row r="218" ht="14.25" customHeight="1">
      <c r="O218" s="63"/>
    </row>
    <row r="219" ht="14.25" customHeight="1">
      <c r="O219" s="63"/>
    </row>
    <row r="220" ht="14.25" customHeight="1">
      <c r="O220" s="63"/>
    </row>
    <row r="221" ht="14.25" customHeight="1">
      <c r="O221" s="63"/>
    </row>
    <row r="222" ht="14.25" customHeight="1">
      <c r="O222" s="63"/>
    </row>
    <row r="223" ht="14.25" customHeight="1">
      <c r="O223" s="63"/>
    </row>
    <row r="224" ht="14.25" customHeight="1">
      <c r="O224" s="63"/>
    </row>
    <row r="225" ht="14.25" customHeight="1">
      <c r="O225" s="63"/>
    </row>
    <row r="226" ht="14.25" customHeight="1">
      <c r="O226" s="63"/>
    </row>
    <row r="227" ht="14.25" customHeight="1">
      <c r="O227" s="63"/>
    </row>
    <row r="228" ht="14.25" customHeight="1">
      <c r="O228" s="63"/>
    </row>
    <row r="229" ht="14.25" customHeight="1">
      <c r="O229" s="63"/>
    </row>
    <row r="230" ht="14.25" customHeight="1">
      <c r="O230" s="63"/>
    </row>
    <row r="231" ht="14.25" customHeight="1">
      <c r="O231" s="63"/>
    </row>
    <row r="232" ht="14.25" customHeight="1">
      <c r="O232" s="63"/>
    </row>
    <row r="233" ht="14.25" customHeight="1">
      <c r="O233" s="63"/>
    </row>
    <row r="234" ht="14.25" customHeight="1">
      <c r="O234" s="63"/>
    </row>
    <row r="235" ht="14.25" customHeight="1">
      <c r="O235" s="63"/>
    </row>
    <row r="236" ht="14.25" customHeight="1">
      <c r="O236" s="63"/>
    </row>
    <row r="237" ht="14.25" customHeight="1">
      <c r="O237" s="63"/>
    </row>
    <row r="238" ht="14.25" customHeight="1">
      <c r="O238" s="63"/>
    </row>
    <row r="239" ht="14.25" customHeight="1">
      <c r="O239" s="63"/>
    </row>
    <row r="240" ht="14.25" customHeight="1">
      <c r="O240" s="63"/>
    </row>
    <row r="241" ht="14.25" customHeight="1">
      <c r="O241" s="63"/>
    </row>
    <row r="242" ht="14.25" customHeight="1">
      <c r="O242" s="63"/>
    </row>
    <row r="243" ht="14.25" customHeight="1">
      <c r="O243" s="63"/>
    </row>
    <row r="244" ht="14.25" customHeight="1">
      <c r="O244" s="63"/>
    </row>
    <row r="245" ht="14.25" customHeight="1">
      <c r="O245" s="63"/>
    </row>
    <row r="246" ht="14.25" customHeight="1">
      <c r="O246" s="63"/>
    </row>
    <row r="247" ht="14.25" customHeight="1">
      <c r="O247" s="63"/>
    </row>
    <row r="248" ht="14.25" customHeight="1">
      <c r="O248" s="63"/>
    </row>
    <row r="249" ht="14.25" customHeight="1">
      <c r="O249" s="63"/>
    </row>
    <row r="250" ht="14.25" customHeight="1">
      <c r="O250" s="63"/>
    </row>
    <row r="251" ht="14.25" customHeight="1">
      <c r="O251" s="63"/>
    </row>
    <row r="252" ht="14.25" customHeight="1">
      <c r="O252" s="63"/>
    </row>
    <row r="253" ht="14.25" customHeight="1">
      <c r="O253" s="63"/>
    </row>
    <row r="254" ht="14.25" customHeight="1">
      <c r="O254" s="63"/>
    </row>
    <row r="255" ht="14.25" customHeight="1">
      <c r="O255" s="63"/>
    </row>
    <row r="256" ht="14.25" customHeight="1">
      <c r="O256" s="63"/>
    </row>
    <row r="257" ht="14.25" customHeight="1">
      <c r="O257" s="63"/>
    </row>
    <row r="258" ht="14.25" customHeight="1">
      <c r="O258" s="63"/>
    </row>
    <row r="259" ht="14.25" customHeight="1">
      <c r="O259" s="63"/>
    </row>
    <row r="260" ht="14.25" customHeight="1">
      <c r="O260" s="63"/>
    </row>
    <row r="261" ht="14.25" customHeight="1">
      <c r="O261" s="63"/>
    </row>
    <row r="262" ht="14.25" customHeight="1">
      <c r="O262" s="63"/>
    </row>
    <row r="263" ht="14.25" customHeight="1">
      <c r="O263" s="63"/>
    </row>
    <row r="264" ht="14.25" customHeight="1">
      <c r="O264" s="63"/>
    </row>
    <row r="265" ht="14.25" customHeight="1">
      <c r="O265" s="63"/>
    </row>
    <row r="266" ht="14.25" customHeight="1">
      <c r="O266" s="63"/>
    </row>
    <row r="267" ht="14.25" customHeight="1">
      <c r="O267" s="63"/>
    </row>
    <row r="268" ht="14.25" customHeight="1">
      <c r="O268" s="63"/>
    </row>
    <row r="269" ht="14.25" customHeight="1">
      <c r="O269" s="63"/>
    </row>
    <row r="270" ht="14.25" customHeight="1">
      <c r="O270" s="63"/>
    </row>
    <row r="271" ht="14.25" customHeight="1">
      <c r="O271" s="63"/>
    </row>
    <row r="272" ht="14.25" customHeight="1">
      <c r="O272" s="63"/>
    </row>
    <row r="273" ht="14.25" customHeight="1">
      <c r="O273" s="63"/>
    </row>
    <row r="274" ht="14.25" customHeight="1">
      <c r="O274" s="63"/>
    </row>
    <row r="275" ht="14.25" customHeight="1">
      <c r="O275" s="63"/>
    </row>
    <row r="276" ht="14.25" customHeight="1">
      <c r="O276" s="63"/>
    </row>
    <row r="277" ht="14.25" customHeight="1">
      <c r="O277" s="63"/>
    </row>
    <row r="278" ht="14.25" customHeight="1">
      <c r="O278" s="63"/>
    </row>
    <row r="279" ht="14.25" customHeight="1">
      <c r="O279" s="63"/>
    </row>
    <row r="280" ht="14.25" customHeight="1">
      <c r="O280" s="63"/>
    </row>
    <row r="281" ht="14.25" customHeight="1">
      <c r="O281" s="63"/>
    </row>
    <row r="282" ht="14.25" customHeight="1">
      <c r="O282" s="63"/>
    </row>
    <row r="283" ht="14.25" customHeight="1">
      <c r="O283" s="63"/>
    </row>
    <row r="284" ht="14.25" customHeight="1">
      <c r="O284" s="63"/>
    </row>
    <row r="285" ht="14.25" customHeight="1">
      <c r="O285" s="63"/>
    </row>
    <row r="286" ht="14.25" customHeight="1">
      <c r="O286" s="63"/>
    </row>
    <row r="287" ht="14.25" customHeight="1">
      <c r="O287" s="63"/>
    </row>
    <row r="288" ht="14.25" customHeight="1">
      <c r="O288" s="63"/>
    </row>
    <row r="289" ht="14.25" customHeight="1">
      <c r="O289" s="63"/>
    </row>
    <row r="290" ht="14.25" customHeight="1">
      <c r="O290" s="63"/>
    </row>
    <row r="291" ht="14.25" customHeight="1">
      <c r="O291" s="63"/>
    </row>
    <row r="292" ht="14.25" customHeight="1">
      <c r="O292" s="63"/>
    </row>
    <row r="293" ht="14.25" customHeight="1">
      <c r="O293" s="63"/>
    </row>
    <row r="294" ht="14.25" customHeight="1">
      <c r="O294" s="63"/>
    </row>
    <row r="295" ht="14.25" customHeight="1">
      <c r="O295" s="63"/>
    </row>
    <row r="296" ht="14.25" customHeight="1">
      <c r="O296" s="63"/>
    </row>
    <row r="297" ht="14.25" customHeight="1">
      <c r="O297" s="63"/>
    </row>
    <row r="298" ht="14.25" customHeight="1">
      <c r="O298" s="63"/>
    </row>
    <row r="299" ht="14.25" customHeight="1">
      <c r="O299" s="63"/>
    </row>
    <row r="300" ht="14.25" customHeight="1">
      <c r="O300" s="63"/>
    </row>
    <row r="301" ht="14.25" customHeight="1">
      <c r="O301" s="63"/>
    </row>
    <row r="302" ht="14.25" customHeight="1">
      <c r="O302" s="63"/>
    </row>
    <row r="303" ht="14.25" customHeight="1">
      <c r="O303" s="63"/>
    </row>
    <row r="304" ht="14.25" customHeight="1">
      <c r="O304" s="63"/>
    </row>
    <row r="305" ht="14.25" customHeight="1">
      <c r="O305" s="63"/>
    </row>
    <row r="306" ht="14.25" customHeight="1">
      <c r="O306" s="63"/>
    </row>
    <row r="307" ht="14.25" customHeight="1">
      <c r="O307" s="63"/>
    </row>
    <row r="308" ht="14.25" customHeight="1">
      <c r="O308" s="63"/>
    </row>
    <row r="309" ht="14.25" customHeight="1">
      <c r="O309" s="63"/>
    </row>
    <row r="310" ht="14.25" customHeight="1">
      <c r="O310" s="63"/>
    </row>
    <row r="311" ht="14.25" customHeight="1">
      <c r="O311" s="63"/>
    </row>
    <row r="312" ht="14.25" customHeight="1">
      <c r="O312" s="63"/>
    </row>
    <row r="313" ht="14.25" customHeight="1">
      <c r="O313" s="63"/>
    </row>
    <row r="314" ht="14.25" customHeight="1">
      <c r="O314" s="63"/>
    </row>
    <row r="315" ht="14.25" customHeight="1">
      <c r="O315" s="63"/>
    </row>
    <row r="316" ht="14.25" customHeight="1">
      <c r="O316" s="63"/>
    </row>
    <row r="317" ht="14.25" customHeight="1">
      <c r="O317" s="63"/>
    </row>
    <row r="318" ht="14.25" customHeight="1">
      <c r="O318" s="63"/>
    </row>
    <row r="319" ht="14.25" customHeight="1">
      <c r="O319" s="63"/>
    </row>
    <row r="320" ht="14.25" customHeight="1">
      <c r="O320" s="63"/>
    </row>
    <row r="321" ht="14.25" customHeight="1">
      <c r="O321" s="63"/>
    </row>
    <row r="322" ht="14.25" customHeight="1">
      <c r="O322" s="63"/>
    </row>
    <row r="323" ht="14.25" customHeight="1">
      <c r="O323" s="63"/>
    </row>
    <row r="324" ht="14.25" customHeight="1">
      <c r="O324" s="63"/>
    </row>
    <row r="325" ht="14.25" customHeight="1">
      <c r="O325" s="63"/>
    </row>
    <row r="326" ht="14.25" customHeight="1">
      <c r="O326" s="63"/>
    </row>
    <row r="327" ht="14.25" customHeight="1">
      <c r="O327" s="63"/>
    </row>
    <row r="328" ht="14.25" customHeight="1">
      <c r="O328" s="63"/>
    </row>
    <row r="329" ht="14.25" customHeight="1">
      <c r="O329" s="63"/>
    </row>
    <row r="330" ht="14.25" customHeight="1">
      <c r="O330" s="63"/>
    </row>
    <row r="331" ht="14.25" customHeight="1">
      <c r="O331" s="63"/>
    </row>
    <row r="332" ht="14.25" customHeight="1">
      <c r="O332" s="63"/>
    </row>
    <row r="333" ht="14.25" customHeight="1">
      <c r="O333" s="63"/>
    </row>
    <row r="334" ht="14.25" customHeight="1">
      <c r="O334" s="63"/>
    </row>
    <row r="335" ht="14.25" customHeight="1">
      <c r="O335" s="63"/>
    </row>
    <row r="336" ht="14.25" customHeight="1">
      <c r="O336" s="63"/>
    </row>
    <row r="337" ht="14.25" customHeight="1">
      <c r="O337" s="63"/>
    </row>
    <row r="338" ht="14.25" customHeight="1">
      <c r="O338" s="63"/>
    </row>
    <row r="339" ht="14.25" customHeight="1">
      <c r="O339" s="63"/>
    </row>
    <row r="340" ht="14.25" customHeight="1">
      <c r="O340" s="63"/>
    </row>
    <row r="341" ht="14.25" customHeight="1">
      <c r="O341" s="63"/>
    </row>
    <row r="342" ht="14.25" customHeight="1">
      <c r="O342" s="63"/>
    </row>
    <row r="343" ht="14.25" customHeight="1">
      <c r="O343" s="63"/>
    </row>
    <row r="344" ht="14.25" customHeight="1">
      <c r="O344" s="63"/>
    </row>
    <row r="345" ht="14.25" customHeight="1">
      <c r="O345" s="63"/>
    </row>
    <row r="346" ht="14.25" customHeight="1">
      <c r="O346" s="63"/>
    </row>
    <row r="347" ht="14.25" customHeight="1">
      <c r="O347" s="63"/>
    </row>
    <row r="348" ht="14.25" customHeight="1">
      <c r="O348" s="63"/>
    </row>
    <row r="349" ht="14.25" customHeight="1">
      <c r="O349" s="63"/>
    </row>
    <row r="350" ht="14.25" customHeight="1">
      <c r="O350" s="63"/>
    </row>
    <row r="351" ht="14.25" customHeight="1">
      <c r="O351" s="63"/>
    </row>
    <row r="352" ht="14.25" customHeight="1">
      <c r="O352" s="63"/>
    </row>
    <row r="353" ht="14.25" customHeight="1">
      <c r="O353" s="63"/>
    </row>
    <row r="354" ht="14.25" customHeight="1">
      <c r="O354" s="63"/>
    </row>
    <row r="355" ht="14.25" customHeight="1">
      <c r="O355" s="63"/>
    </row>
    <row r="356" ht="14.25" customHeight="1">
      <c r="O356" s="63"/>
    </row>
    <row r="357" ht="14.25" customHeight="1">
      <c r="O357" s="63"/>
    </row>
    <row r="358" ht="14.25" customHeight="1">
      <c r="O358" s="63"/>
    </row>
    <row r="359" ht="14.25" customHeight="1">
      <c r="O359" s="63"/>
    </row>
    <row r="360" ht="14.25" customHeight="1">
      <c r="O360" s="63"/>
    </row>
    <row r="361" ht="14.25" customHeight="1">
      <c r="O361" s="63"/>
    </row>
    <row r="362" ht="14.25" customHeight="1">
      <c r="O362" s="63"/>
    </row>
    <row r="363" ht="14.25" customHeight="1">
      <c r="O363" s="63"/>
    </row>
    <row r="364" ht="14.25" customHeight="1">
      <c r="O364" s="63"/>
    </row>
    <row r="365" ht="14.25" customHeight="1">
      <c r="O365" s="63"/>
    </row>
    <row r="366" ht="14.25" customHeight="1">
      <c r="O366" s="63"/>
    </row>
    <row r="367" ht="14.25" customHeight="1">
      <c r="O367" s="63"/>
    </row>
    <row r="368" ht="14.25" customHeight="1">
      <c r="O368" s="63"/>
    </row>
    <row r="369" ht="14.25" customHeight="1">
      <c r="O369" s="63"/>
    </row>
    <row r="370" ht="14.25" customHeight="1">
      <c r="O370" s="63"/>
    </row>
    <row r="371" ht="14.25" customHeight="1">
      <c r="O371" s="63"/>
    </row>
    <row r="372" ht="14.25" customHeight="1">
      <c r="O372" s="63"/>
    </row>
    <row r="373" ht="14.25" customHeight="1">
      <c r="O373" s="63"/>
    </row>
    <row r="374" ht="14.25" customHeight="1">
      <c r="O374" s="63"/>
    </row>
    <row r="375" ht="14.25" customHeight="1">
      <c r="O375" s="63"/>
    </row>
    <row r="376" ht="14.25" customHeight="1">
      <c r="O376" s="63"/>
    </row>
    <row r="377" ht="14.25" customHeight="1">
      <c r="O377" s="63"/>
    </row>
    <row r="378" ht="14.25" customHeight="1">
      <c r="O378" s="63"/>
    </row>
    <row r="379" ht="14.25" customHeight="1">
      <c r="O379" s="63"/>
    </row>
    <row r="380" ht="14.25" customHeight="1">
      <c r="O380" s="63"/>
    </row>
    <row r="381" ht="14.25" customHeight="1">
      <c r="O381" s="63"/>
    </row>
    <row r="382" ht="14.25" customHeight="1">
      <c r="O382" s="63"/>
    </row>
    <row r="383" ht="14.25" customHeight="1">
      <c r="O383" s="63"/>
    </row>
    <row r="384" ht="14.25" customHeight="1">
      <c r="O384" s="63"/>
    </row>
    <row r="385" ht="14.25" customHeight="1">
      <c r="O385" s="63"/>
    </row>
    <row r="386" ht="14.25" customHeight="1">
      <c r="O386" s="63"/>
    </row>
    <row r="387" ht="14.25" customHeight="1">
      <c r="O387" s="63"/>
    </row>
    <row r="388" ht="14.25" customHeight="1">
      <c r="O388" s="63"/>
    </row>
    <row r="389" ht="14.25" customHeight="1">
      <c r="O389" s="63"/>
    </row>
    <row r="390" ht="14.25" customHeight="1">
      <c r="O390" s="63"/>
    </row>
    <row r="391" ht="14.25" customHeight="1">
      <c r="O391" s="63"/>
    </row>
    <row r="392" ht="14.25" customHeight="1">
      <c r="O392" s="63"/>
    </row>
    <row r="393" ht="14.25" customHeight="1">
      <c r="O393" s="63"/>
    </row>
    <row r="394" ht="14.25" customHeight="1">
      <c r="O394" s="63"/>
    </row>
    <row r="395" ht="14.25" customHeight="1">
      <c r="O395" s="63"/>
    </row>
    <row r="396" ht="14.25" customHeight="1">
      <c r="O396" s="63"/>
    </row>
    <row r="397" ht="14.25" customHeight="1">
      <c r="O397" s="63"/>
    </row>
    <row r="398" ht="14.25" customHeight="1">
      <c r="O398" s="63"/>
    </row>
    <row r="399" ht="14.25" customHeight="1">
      <c r="O399" s="63"/>
    </row>
    <row r="400" ht="14.25" customHeight="1">
      <c r="O400" s="63"/>
    </row>
    <row r="401" ht="14.25" customHeight="1">
      <c r="O401" s="63"/>
    </row>
    <row r="402" ht="14.25" customHeight="1">
      <c r="O402" s="63"/>
    </row>
    <row r="403" ht="14.25" customHeight="1">
      <c r="O403" s="63"/>
    </row>
    <row r="404" ht="14.25" customHeight="1">
      <c r="O404" s="63"/>
    </row>
    <row r="405" ht="14.25" customHeight="1">
      <c r="O405" s="63"/>
    </row>
    <row r="406" ht="14.25" customHeight="1">
      <c r="O406" s="63"/>
    </row>
    <row r="407" ht="14.25" customHeight="1">
      <c r="O407" s="63"/>
    </row>
    <row r="408" ht="14.25" customHeight="1">
      <c r="O408" s="63"/>
    </row>
    <row r="409" ht="14.25" customHeight="1">
      <c r="O409" s="63"/>
    </row>
    <row r="410" ht="14.25" customHeight="1">
      <c r="O410" s="63"/>
    </row>
    <row r="411" ht="14.25" customHeight="1">
      <c r="O411" s="63"/>
    </row>
    <row r="412" ht="14.25" customHeight="1">
      <c r="O412" s="63"/>
    </row>
    <row r="413" ht="14.25" customHeight="1">
      <c r="O413" s="63"/>
    </row>
    <row r="414" ht="14.25" customHeight="1">
      <c r="O414" s="63"/>
    </row>
    <row r="415" ht="14.25" customHeight="1">
      <c r="O415" s="63"/>
    </row>
    <row r="416" ht="14.25" customHeight="1">
      <c r="O416" s="63"/>
    </row>
    <row r="417" ht="14.25" customHeight="1">
      <c r="O417" s="63"/>
    </row>
    <row r="418" ht="14.25" customHeight="1">
      <c r="O418" s="63"/>
    </row>
    <row r="419" ht="14.25" customHeight="1">
      <c r="O419" s="63"/>
    </row>
    <row r="420" ht="14.25" customHeight="1">
      <c r="O420" s="63"/>
    </row>
    <row r="421" ht="14.25" customHeight="1">
      <c r="O421" s="63"/>
    </row>
    <row r="422" ht="14.25" customHeight="1">
      <c r="O422" s="63"/>
    </row>
    <row r="423" ht="14.25" customHeight="1">
      <c r="O423" s="63"/>
    </row>
    <row r="424" ht="14.25" customHeight="1">
      <c r="O424" s="63"/>
    </row>
    <row r="425" ht="14.25" customHeight="1">
      <c r="O425" s="63"/>
    </row>
    <row r="426" ht="14.25" customHeight="1">
      <c r="O426" s="63"/>
    </row>
    <row r="427" ht="14.25" customHeight="1">
      <c r="O427" s="63"/>
    </row>
    <row r="428" ht="14.25" customHeight="1">
      <c r="O428" s="63"/>
    </row>
    <row r="429" ht="14.25" customHeight="1">
      <c r="O429" s="63"/>
    </row>
    <row r="430" ht="14.25" customHeight="1">
      <c r="O430" s="63"/>
    </row>
    <row r="431" ht="14.25" customHeight="1">
      <c r="O431" s="63"/>
    </row>
    <row r="432" ht="14.25" customHeight="1">
      <c r="O432" s="63"/>
    </row>
    <row r="433" ht="14.25" customHeight="1">
      <c r="O433" s="63"/>
    </row>
    <row r="434" ht="14.25" customHeight="1">
      <c r="O434" s="63"/>
    </row>
    <row r="435" ht="14.25" customHeight="1">
      <c r="O435" s="63"/>
    </row>
    <row r="436" ht="14.25" customHeight="1">
      <c r="O436" s="63"/>
    </row>
    <row r="437" ht="14.25" customHeight="1">
      <c r="O437" s="63"/>
    </row>
    <row r="438" ht="14.25" customHeight="1">
      <c r="O438" s="63"/>
    </row>
    <row r="439" ht="14.25" customHeight="1">
      <c r="O439" s="63"/>
    </row>
    <row r="440" ht="14.25" customHeight="1">
      <c r="O440" s="63"/>
    </row>
    <row r="441" ht="14.25" customHeight="1">
      <c r="O441" s="63"/>
    </row>
    <row r="442" ht="14.25" customHeight="1">
      <c r="O442" s="63"/>
    </row>
    <row r="443" ht="14.25" customHeight="1">
      <c r="O443" s="63"/>
    </row>
    <row r="444" ht="14.25" customHeight="1">
      <c r="O444" s="63"/>
    </row>
    <row r="445" ht="14.25" customHeight="1">
      <c r="O445" s="63"/>
    </row>
    <row r="446" ht="14.25" customHeight="1">
      <c r="O446" s="63"/>
    </row>
    <row r="447" ht="14.25" customHeight="1">
      <c r="O447" s="63"/>
    </row>
    <row r="448" ht="14.25" customHeight="1">
      <c r="O448" s="63"/>
    </row>
    <row r="449" ht="14.25" customHeight="1">
      <c r="O449" s="63"/>
    </row>
    <row r="450" ht="14.25" customHeight="1">
      <c r="O450" s="63"/>
    </row>
    <row r="451" ht="14.25" customHeight="1">
      <c r="O451" s="63"/>
    </row>
    <row r="452" ht="14.25" customHeight="1">
      <c r="O452" s="63"/>
    </row>
    <row r="453" ht="14.25" customHeight="1">
      <c r="O453" s="63"/>
    </row>
    <row r="454" ht="14.25" customHeight="1">
      <c r="O454" s="63"/>
    </row>
    <row r="455" ht="14.25" customHeight="1">
      <c r="O455" s="63"/>
    </row>
    <row r="456" ht="14.25" customHeight="1">
      <c r="O456" s="63"/>
    </row>
    <row r="457" ht="14.25" customHeight="1">
      <c r="O457" s="63"/>
    </row>
    <row r="458" ht="14.25" customHeight="1">
      <c r="O458" s="63"/>
    </row>
    <row r="459" ht="14.25" customHeight="1">
      <c r="O459" s="63"/>
    </row>
    <row r="460" ht="14.25" customHeight="1">
      <c r="O460" s="63"/>
    </row>
    <row r="461" ht="14.25" customHeight="1">
      <c r="O461" s="63"/>
    </row>
    <row r="462" ht="14.25" customHeight="1">
      <c r="O462" s="63"/>
    </row>
    <row r="463" ht="14.25" customHeight="1">
      <c r="O463" s="63"/>
    </row>
    <row r="464" ht="14.25" customHeight="1">
      <c r="O464" s="63"/>
    </row>
    <row r="465" ht="14.25" customHeight="1">
      <c r="O465" s="63"/>
    </row>
    <row r="466" ht="14.25" customHeight="1">
      <c r="O466" s="63"/>
    </row>
    <row r="467" ht="14.25" customHeight="1">
      <c r="O467" s="63"/>
    </row>
    <row r="468" ht="14.25" customHeight="1">
      <c r="O468" s="63"/>
    </row>
    <row r="469" ht="14.25" customHeight="1">
      <c r="O469" s="63"/>
    </row>
    <row r="470" ht="14.25" customHeight="1">
      <c r="O470" s="63"/>
    </row>
    <row r="471" ht="14.25" customHeight="1">
      <c r="O471" s="63"/>
    </row>
    <row r="472" ht="14.25" customHeight="1">
      <c r="O472" s="63"/>
    </row>
    <row r="473" ht="14.25" customHeight="1">
      <c r="O473" s="63"/>
    </row>
    <row r="474" ht="14.25" customHeight="1">
      <c r="O474" s="63"/>
    </row>
    <row r="475" ht="14.25" customHeight="1">
      <c r="O475" s="63"/>
    </row>
    <row r="476" ht="14.25" customHeight="1">
      <c r="O476" s="63"/>
    </row>
    <row r="477" ht="14.25" customHeight="1">
      <c r="O477" s="63"/>
    </row>
    <row r="478" ht="14.25" customHeight="1">
      <c r="O478" s="63"/>
    </row>
    <row r="479" ht="14.25" customHeight="1">
      <c r="O479" s="63"/>
    </row>
    <row r="480" ht="14.25" customHeight="1">
      <c r="O480" s="63"/>
    </row>
    <row r="481" ht="14.25" customHeight="1">
      <c r="O481" s="63"/>
    </row>
    <row r="482" ht="14.25" customHeight="1">
      <c r="O482" s="63"/>
    </row>
    <row r="483" ht="14.25" customHeight="1">
      <c r="O483" s="63"/>
    </row>
    <row r="484" ht="14.25" customHeight="1">
      <c r="O484" s="63"/>
    </row>
    <row r="485" ht="14.25" customHeight="1">
      <c r="O485" s="63"/>
    </row>
    <row r="486" ht="14.25" customHeight="1">
      <c r="O486" s="63"/>
    </row>
    <row r="487" ht="14.25" customHeight="1">
      <c r="O487" s="63"/>
    </row>
    <row r="488" ht="14.25" customHeight="1">
      <c r="O488" s="63"/>
    </row>
    <row r="489" ht="14.25" customHeight="1">
      <c r="O489" s="63"/>
    </row>
    <row r="490" ht="14.25" customHeight="1">
      <c r="O490" s="63"/>
    </row>
    <row r="491" ht="14.25" customHeight="1">
      <c r="O491" s="63"/>
    </row>
    <row r="492" ht="14.25" customHeight="1">
      <c r="O492" s="63"/>
    </row>
    <row r="493" ht="14.25" customHeight="1">
      <c r="O493" s="63"/>
    </row>
    <row r="494" ht="14.25" customHeight="1">
      <c r="O494" s="63"/>
    </row>
    <row r="495" ht="14.25" customHeight="1">
      <c r="O495" s="63"/>
    </row>
    <row r="496" ht="14.25" customHeight="1">
      <c r="O496" s="63"/>
    </row>
    <row r="497" ht="14.25" customHeight="1">
      <c r="O497" s="63"/>
    </row>
    <row r="498" ht="14.25" customHeight="1">
      <c r="O498" s="63"/>
    </row>
    <row r="499" ht="14.25" customHeight="1">
      <c r="O499" s="63"/>
    </row>
    <row r="500" ht="14.25" customHeight="1">
      <c r="O500" s="63"/>
    </row>
    <row r="501" ht="14.25" customHeight="1">
      <c r="O501" s="63"/>
    </row>
    <row r="502" ht="14.25" customHeight="1">
      <c r="O502" s="63"/>
    </row>
    <row r="503" ht="14.25" customHeight="1">
      <c r="O503" s="63"/>
    </row>
    <row r="504" ht="14.25" customHeight="1">
      <c r="O504" s="63"/>
    </row>
    <row r="505" ht="14.25" customHeight="1">
      <c r="O505" s="63"/>
    </row>
    <row r="506" ht="14.25" customHeight="1">
      <c r="O506" s="63"/>
    </row>
    <row r="507" ht="14.25" customHeight="1">
      <c r="O507" s="63"/>
    </row>
    <row r="508" ht="14.25" customHeight="1">
      <c r="O508" s="63"/>
    </row>
    <row r="509" ht="14.25" customHeight="1">
      <c r="O509" s="63"/>
    </row>
    <row r="510" ht="14.25" customHeight="1">
      <c r="O510" s="63"/>
    </row>
    <row r="511" ht="14.25" customHeight="1">
      <c r="O511" s="63"/>
    </row>
    <row r="512" ht="14.25" customHeight="1">
      <c r="O512" s="63"/>
    </row>
    <row r="513" ht="14.25" customHeight="1">
      <c r="O513" s="63"/>
    </row>
    <row r="514" ht="14.25" customHeight="1">
      <c r="O514" s="63"/>
    </row>
    <row r="515" ht="14.25" customHeight="1">
      <c r="O515" s="63"/>
    </row>
    <row r="516" ht="14.25" customHeight="1">
      <c r="O516" s="63"/>
    </row>
    <row r="517" ht="14.25" customHeight="1">
      <c r="O517" s="63"/>
    </row>
    <row r="518" ht="14.25" customHeight="1">
      <c r="O518" s="63"/>
    </row>
    <row r="519" ht="14.25" customHeight="1">
      <c r="O519" s="63"/>
    </row>
    <row r="520" ht="14.25" customHeight="1">
      <c r="O520" s="63"/>
    </row>
    <row r="521" ht="14.25" customHeight="1">
      <c r="O521" s="63"/>
    </row>
    <row r="522" ht="14.25" customHeight="1">
      <c r="O522" s="63"/>
    </row>
    <row r="523" ht="14.25" customHeight="1">
      <c r="O523" s="63"/>
    </row>
    <row r="524" ht="14.25" customHeight="1">
      <c r="O524" s="63"/>
    </row>
    <row r="525" ht="14.25" customHeight="1">
      <c r="O525" s="63"/>
    </row>
    <row r="526" ht="14.25" customHeight="1">
      <c r="O526" s="63"/>
    </row>
    <row r="527" ht="14.25" customHeight="1">
      <c r="O527" s="63"/>
    </row>
    <row r="528" ht="14.25" customHeight="1">
      <c r="O528" s="63"/>
    </row>
    <row r="529" ht="14.25" customHeight="1">
      <c r="O529" s="63"/>
    </row>
    <row r="530" ht="14.25" customHeight="1">
      <c r="O530" s="63"/>
    </row>
    <row r="531" ht="14.25" customHeight="1">
      <c r="O531" s="63"/>
    </row>
    <row r="532" ht="14.25" customHeight="1">
      <c r="O532" s="63"/>
    </row>
    <row r="533" ht="14.25" customHeight="1">
      <c r="O533" s="63"/>
    </row>
    <row r="534" ht="14.25" customHeight="1">
      <c r="O534" s="63"/>
    </row>
    <row r="535" ht="14.25" customHeight="1">
      <c r="O535" s="63"/>
    </row>
    <row r="536" ht="14.25" customHeight="1">
      <c r="O536" s="63"/>
    </row>
    <row r="537" ht="14.25" customHeight="1">
      <c r="O537" s="63"/>
    </row>
    <row r="538" ht="14.25" customHeight="1">
      <c r="O538" s="63"/>
    </row>
    <row r="539" ht="14.25" customHeight="1">
      <c r="O539" s="63"/>
    </row>
    <row r="540" ht="14.25" customHeight="1">
      <c r="O540" s="63"/>
    </row>
    <row r="541" ht="14.25" customHeight="1">
      <c r="O541" s="63"/>
    </row>
    <row r="542" ht="14.25" customHeight="1">
      <c r="O542" s="63"/>
    </row>
    <row r="543" ht="14.25" customHeight="1">
      <c r="O543" s="63"/>
    </row>
    <row r="544" ht="14.25" customHeight="1">
      <c r="O544" s="63"/>
    </row>
    <row r="545" ht="14.25" customHeight="1">
      <c r="O545" s="63"/>
    </row>
    <row r="546" ht="14.25" customHeight="1">
      <c r="O546" s="63"/>
    </row>
    <row r="547" ht="14.25" customHeight="1">
      <c r="O547" s="63"/>
    </row>
    <row r="548" ht="14.25" customHeight="1">
      <c r="O548" s="63"/>
    </row>
    <row r="549" ht="14.25" customHeight="1">
      <c r="O549" s="63"/>
    </row>
    <row r="550" ht="14.25" customHeight="1">
      <c r="O550" s="63"/>
    </row>
    <row r="551" ht="14.25" customHeight="1">
      <c r="O551" s="63"/>
    </row>
    <row r="552" ht="14.25" customHeight="1">
      <c r="O552" s="63"/>
    </row>
    <row r="553" ht="14.25" customHeight="1">
      <c r="O553" s="63"/>
    </row>
    <row r="554" ht="14.25" customHeight="1">
      <c r="O554" s="63"/>
    </row>
    <row r="555" ht="14.25" customHeight="1">
      <c r="O555" s="63"/>
    </row>
    <row r="556" ht="14.25" customHeight="1">
      <c r="O556" s="63"/>
    </row>
    <row r="557" ht="14.25" customHeight="1">
      <c r="O557" s="63"/>
    </row>
    <row r="558" ht="14.25" customHeight="1">
      <c r="O558" s="63"/>
    </row>
    <row r="559" ht="14.25" customHeight="1">
      <c r="O559" s="63"/>
    </row>
    <row r="560" ht="14.25" customHeight="1">
      <c r="O560" s="63"/>
    </row>
    <row r="561" ht="14.25" customHeight="1">
      <c r="O561" s="63"/>
    </row>
    <row r="562" ht="14.25" customHeight="1">
      <c r="O562" s="63"/>
    </row>
    <row r="563" ht="14.25" customHeight="1">
      <c r="O563" s="63"/>
    </row>
    <row r="564" ht="14.25" customHeight="1">
      <c r="O564" s="63"/>
    </row>
    <row r="565" ht="14.25" customHeight="1">
      <c r="O565" s="63"/>
    </row>
    <row r="566" ht="14.25" customHeight="1">
      <c r="O566" s="63"/>
    </row>
    <row r="567" ht="14.25" customHeight="1">
      <c r="O567" s="63"/>
    </row>
    <row r="568" ht="14.25" customHeight="1">
      <c r="O568" s="63"/>
    </row>
    <row r="569" ht="14.25" customHeight="1">
      <c r="O569" s="63"/>
    </row>
    <row r="570" ht="14.25" customHeight="1">
      <c r="O570" s="63"/>
    </row>
    <row r="571" ht="14.25" customHeight="1">
      <c r="O571" s="63"/>
    </row>
    <row r="572" ht="14.25" customHeight="1">
      <c r="O572" s="63"/>
    </row>
    <row r="573" ht="14.25" customHeight="1">
      <c r="O573" s="63"/>
    </row>
    <row r="574" ht="14.25" customHeight="1">
      <c r="O574" s="63"/>
    </row>
    <row r="575" ht="14.25" customHeight="1">
      <c r="O575" s="63"/>
    </row>
    <row r="576" ht="14.25" customHeight="1">
      <c r="O576" s="63"/>
    </row>
    <row r="577" ht="14.25" customHeight="1">
      <c r="O577" s="63"/>
    </row>
    <row r="578" ht="14.25" customHeight="1">
      <c r="O578" s="63"/>
    </row>
    <row r="579" ht="14.25" customHeight="1">
      <c r="O579" s="63"/>
    </row>
    <row r="580" ht="14.25" customHeight="1">
      <c r="O580" s="63"/>
    </row>
    <row r="581" ht="14.25" customHeight="1">
      <c r="O581" s="63"/>
    </row>
    <row r="582" ht="14.25" customHeight="1">
      <c r="O582" s="63"/>
    </row>
    <row r="583" ht="14.25" customHeight="1">
      <c r="O583" s="63"/>
    </row>
    <row r="584" ht="14.25" customHeight="1">
      <c r="O584" s="63"/>
    </row>
    <row r="585" ht="14.25" customHeight="1">
      <c r="O585" s="63"/>
    </row>
    <row r="586" ht="14.25" customHeight="1">
      <c r="O586" s="63"/>
    </row>
    <row r="587" ht="14.25" customHeight="1">
      <c r="O587" s="63"/>
    </row>
    <row r="588" ht="14.25" customHeight="1">
      <c r="O588" s="63"/>
    </row>
    <row r="589" ht="14.25" customHeight="1">
      <c r="O589" s="63"/>
    </row>
    <row r="590" ht="14.25" customHeight="1">
      <c r="O590" s="63"/>
    </row>
    <row r="591" ht="14.25" customHeight="1">
      <c r="O591" s="63"/>
    </row>
    <row r="592" ht="14.25" customHeight="1">
      <c r="O592" s="63"/>
    </row>
    <row r="593" ht="14.25" customHeight="1">
      <c r="O593" s="63"/>
    </row>
    <row r="594" ht="14.25" customHeight="1">
      <c r="O594" s="63"/>
    </row>
    <row r="595" ht="14.25" customHeight="1">
      <c r="O595" s="63"/>
    </row>
    <row r="596" ht="14.25" customHeight="1">
      <c r="O596" s="63"/>
    </row>
    <row r="597" ht="14.25" customHeight="1">
      <c r="O597" s="63"/>
    </row>
    <row r="598" ht="14.25" customHeight="1">
      <c r="O598" s="63"/>
    </row>
    <row r="599" ht="14.25" customHeight="1">
      <c r="O599" s="63"/>
    </row>
    <row r="600" ht="14.25" customHeight="1">
      <c r="O600" s="63"/>
    </row>
    <row r="601" ht="14.25" customHeight="1">
      <c r="O601" s="63"/>
    </row>
    <row r="602" ht="14.25" customHeight="1">
      <c r="O602" s="63"/>
    </row>
    <row r="603" ht="14.25" customHeight="1">
      <c r="O603" s="63"/>
    </row>
    <row r="604" ht="14.25" customHeight="1">
      <c r="O604" s="63"/>
    </row>
    <row r="605" ht="14.25" customHeight="1">
      <c r="O605" s="63"/>
    </row>
    <row r="606" ht="14.25" customHeight="1">
      <c r="O606" s="63"/>
    </row>
    <row r="607" ht="14.25" customHeight="1">
      <c r="O607" s="63"/>
    </row>
    <row r="608" ht="14.25" customHeight="1">
      <c r="O608" s="63"/>
    </row>
    <row r="609" ht="14.25" customHeight="1">
      <c r="O609" s="63"/>
    </row>
    <row r="610" ht="14.25" customHeight="1">
      <c r="O610" s="63"/>
    </row>
    <row r="611" ht="14.25" customHeight="1">
      <c r="O611" s="63"/>
    </row>
    <row r="612" ht="14.25" customHeight="1">
      <c r="O612" s="63"/>
    </row>
    <row r="613" ht="14.25" customHeight="1">
      <c r="O613" s="63"/>
    </row>
    <row r="614" ht="14.25" customHeight="1">
      <c r="O614" s="63"/>
    </row>
    <row r="615" ht="14.25" customHeight="1">
      <c r="O615" s="63"/>
    </row>
    <row r="616" ht="14.25" customHeight="1">
      <c r="O616" s="63"/>
    </row>
    <row r="617" ht="14.25" customHeight="1">
      <c r="O617" s="63"/>
    </row>
    <row r="618" ht="14.25" customHeight="1">
      <c r="O618" s="63"/>
    </row>
    <row r="619" ht="14.25" customHeight="1">
      <c r="O619" s="63"/>
    </row>
    <row r="620" ht="14.25" customHeight="1">
      <c r="O620" s="63"/>
    </row>
    <row r="621" ht="14.25" customHeight="1">
      <c r="O621" s="63"/>
    </row>
    <row r="622" ht="14.25" customHeight="1">
      <c r="O622" s="63"/>
    </row>
    <row r="623" ht="14.25" customHeight="1">
      <c r="O623" s="63"/>
    </row>
    <row r="624" ht="14.25" customHeight="1">
      <c r="O624" s="63"/>
    </row>
    <row r="625" ht="14.25" customHeight="1">
      <c r="O625" s="63"/>
    </row>
    <row r="626" ht="14.25" customHeight="1">
      <c r="O626" s="63"/>
    </row>
    <row r="627" ht="14.25" customHeight="1">
      <c r="O627" s="63"/>
    </row>
    <row r="628" ht="14.25" customHeight="1">
      <c r="O628" s="63"/>
    </row>
    <row r="629" ht="14.25" customHeight="1">
      <c r="O629" s="63"/>
    </row>
    <row r="630" ht="14.25" customHeight="1">
      <c r="O630" s="63"/>
    </row>
    <row r="631" ht="14.25" customHeight="1">
      <c r="O631" s="63"/>
    </row>
    <row r="632" ht="14.25" customHeight="1">
      <c r="O632" s="63"/>
    </row>
    <row r="633" ht="14.25" customHeight="1">
      <c r="O633" s="63"/>
    </row>
    <row r="634" ht="14.25" customHeight="1">
      <c r="O634" s="63"/>
    </row>
    <row r="635" ht="14.25" customHeight="1">
      <c r="O635" s="63"/>
    </row>
    <row r="636" ht="14.25" customHeight="1">
      <c r="O636" s="63"/>
    </row>
    <row r="637" ht="14.25" customHeight="1">
      <c r="O637" s="63"/>
    </row>
    <row r="638" ht="14.25" customHeight="1">
      <c r="O638" s="63"/>
    </row>
    <row r="639" ht="14.25" customHeight="1">
      <c r="O639" s="63"/>
    </row>
    <row r="640" ht="14.25" customHeight="1">
      <c r="O640" s="63"/>
    </row>
    <row r="641" ht="14.25" customHeight="1">
      <c r="O641" s="63"/>
    </row>
    <row r="642" ht="14.25" customHeight="1">
      <c r="O642" s="63"/>
    </row>
    <row r="643" ht="14.25" customHeight="1">
      <c r="O643" s="63"/>
    </row>
    <row r="644" ht="14.25" customHeight="1">
      <c r="O644" s="63"/>
    </row>
    <row r="645" ht="14.25" customHeight="1">
      <c r="O645" s="63"/>
    </row>
    <row r="646" ht="14.25" customHeight="1">
      <c r="O646" s="63"/>
    </row>
    <row r="647" ht="14.25" customHeight="1">
      <c r="O647" s="63"/>
    </row>
    <row r="648" ht="14.25" customHeight="1">
      <c r="O648" s="63"/>
    </row>
    <row r="649" ht="14.25" customHeight="1">
      <c r="O649" s="63"/>
    </row>
    <row r="650" ht="14.25" customHeight="1">
      <c r="O650" s="63"/>
    </row>
    <row r="651" ht="14.25" customHeight="1">
      <c r="O651" s="63"/>
    </row>
    <row r="652" ht="14.25" customHeight="1">
      <c r="O652" s="63"/>
    </row>
    <row r="653" ht="14.25" customHeight="1">
      <c r="O653" s="63"/>
    </row>
    <row r="654" ht="14.25" customHeight="1">
      <c r="O654" s="63"/>
    </row>
    <row r="655" ht="14.25" customHeight="1">
      <c r="O655" s="63"/>
    </row>
    <row r="656" ht="14.25" customHeight="1">
      <c r="O656" s="63"/>
    </row>
    <row r="657" ht="14.25" customHeight="1">
      <c r="O657" s="63"/>
    </row>
    <row r="658" ht="14.25" customHeight="1">
      <c r="O658" s="63"/>
    </row>
    <row r="659" ht="14.25" customHeight="1">
      <c r="O659" s="63"/>
    </row>
    <row r="660" ht="14.25" customHeight="1">
      <c r="O660" s="63"/>
    </row>
    <row r="661" ht="14.25" customHeight="1">
      <c r="O661" s="63"/>
    </row>
    <row r="662" ht="14.25" customHeight="1">
      <c r="O662" s="63"/>
    </row>
    <row r="663" ht="14.25" customHeight="1">
      <c r="O663" s="63"/>
    </row>
    <row r="664" ht="14.25" customHeight="1">
      <c r="O664" s="63"/>
    </row>
    <row r="665" ht="14.25" customHeight="1">
      <c r="O665" s="63"/>
    </row>
    <row r="666" ht="14.25" customHeight="1">
      <c r="O666" s="63"/>
    </row>
    <row r="667" ht="14.25" customHeight="1">
      <c r="O667" s="63"/>
    </row>
    <row r="668" ht="14.25" customHeight="1">
      <c r="O668" s="63"/>
    </row>
    <row r="669" ht="14.25" customHeight="1">
      <c r="O669" s="63"/>
    </row>
    <row r="670" ht="14.25" customHeight="1">
      <c r="O670" s="63"/>
    </row>
    <row r="671" ht="14.25" customHeight="1">
      <c r="O671" s="63"/>
    </row>
    <row r="672" ht="14.25" customHeight="1">
      <c r="O672" s="63"/>
    </row>
    <row r="673" ht="14.25" customHeight="1">
      <c r="O673" s="63"/>
    </row>
    <row r="674" ht="14.25" customHeight="1">
      <c r="O674" s="63"/>
    </row>
    <row r="675" ht="14.25" customHeight="1">
      <c r="O675" s="63"/>
    </row>
    <row r="676" ht="14.25" customHeight="1">
      <c r="O676" s="63"/>
    </row>
    <row r="677" ht="14.25" customHeight="1">
      <c r="O677" s="63"/>
    </row>
    <row r="678" ht="14.25" customHeight="1">
      <c r="O678" s="63"/>
    </row>
    <row r="679" ht="14.25" customHeight="1">
      <c r="O679" s="63"/>
    </row>
    <row r="680" ht="14.25" customHeight="1">
      <c r="O680" s="63"/>
    </row>
    <row r="681" ht="14.25" customHeight="1">
      <c r="O681" s="63"/>
    </row>
    <row r="682" ht="14.25" customHeight="1">
      <c r="O682" s="63"/>
    </row>
    <row r="683" ht="14.25" customHeight="1">
      <c r="O683" s="63"/>
    </row>
    <row r="684" ht="14.25" customHeight="1">
      <c r="O684" s="63"/>
    </row>
    <row r="685" ht="14.25" customHeight="1">
      <c r="O685" s="63"/>
    </row>
    <row r="686" ht="14.25" customHeight="1">
      <c r="O686" s="63"/>
    </row>
    <row r="687" ht="14.25" customHeight="1">
      <c r="O687" s="63"/>
    </row>
    <row r="688" ht="14.25" customHeight="1">
      <c r="O688" s="63"/>
    </row>
    <row r="689" ht="14.25" customHeight="1">
      <c r="O689" s="63"/>
    </row>
    <row r="690" ht="14.25" customHeight="1">
      <c r="O690" s="63"/>
    </row>
    <row r="691" ht="14.25" customHeight="1">
      <c r="O691" s="63"/>
    </row>
    <row r="692" ht="14.25" customHeight="1">
      <c r="O692" s="63"/>
    </row>
    <row r="693" ht="14.25" customHeight="1">
      <c r="O693" s="63"/>
    </row>
    <row r="694" ht="14.25" customHeight="1">
      <c r="O694" s="63"/>
    </row>
    <row r="695" ht="14.25" customHeight="1">
      <c r="O695" s="63"/>
    </row>
    <row r="696" ht="14.25" customHeight="1">
      <c r="O696" s="63"/>
    </row>
    <row r="697" ht="14.25" customHeight="1">
      <c r="O697" s="63"/>
    </row>
    <row r="698" ht="14.25" customHeight="1">
      <c r="O698" s="63"/>
    </row>
    <row r="699" ht="14.25" customHeight="1">
      <c r="O699" s="63"/>
    </row>
    <row r="700" ht="14.25" customHeight="1">
      <c r="O700" s="63"/>
    </row>
    <row r="701" ht="14.25" customHeight="1">
      <c r="O701" s="63"/>
    </row>
    <row r="702" ht="14.25" customHeight="1">
      <c r="O702" s="63"/>
    </row>
    <row r="703" ht="14.25" customHeight="1">
      <c r="O703" s="63"/>
    </row>
    <row r="704" ht="14.25" customHeight="1">
      <c r="O704" s="63"/>
    </row>
    <row r="705" ht="14.25" customHeight="1">
      <c r="O705" s="63"/>
    </row>
    <row r="706" ht="14.25" customHeight="1">
      <c r="O706" s="63"/>
    </row>
    <row r="707" ht="14.25" customHeight="1">
      <c r="O707" s="63"/>
    </row>
    <row r="708" ht="14.25" customHeight="1">
      <c r="O708" s="63"/>
    </row>
    <row r="709" ht="14.25" customHeight="1">
      <c r="O709" s="63"/>
    </row>
    <row r="710" ht="14.25" customHeight="1">
      <c r="O710" s="63"/>
    </row>
    <row r="711" ht="14.25" customHeight="1">
      <c r="O711" s="63"/>
    </row>
    <row r="712" ht="14.25" customHeight="1">
      <c r="O712" s="63"/>
    </row>
    <row r="713" ht="14.25" customHeight="1">
      <c r="O713" s="63"/>
    </row>
    <row r="714" ht="14.25" customHeight="1">
      <c r="O714" s="63"/>
    </row>
    <row r="715" ht="14.25" customHeight="1">
      <c r="O715" s="63"/>
    </row>
    <row r="716" ht="14.25" customHeight="1">
      <c r="O716" s="63"/>
    </row>
    <row r="717" ht="14.25" customHeight="1">
      <c r="O717" s="63"/>
    </row>
    <row r="718" ht="14.25" customHeight="1">
      <c r="O718" s="63"/>
    </row>
    <row r="719" ht="14.25" customHeight="1">
      <c r="O719" s="63"/>
    </row>
    <row r="720" ht="14.25" customHeight="1">
      <c r="O720" s="63"/>
    </row>
    <row r="721" ht="14.25" customHeight="1">
      <c r="O721" s="63"/>
    </row>
    <row r="722" ht="14.25" customHeight="1">
      <c r="O722" s="63"/>
    </row>
    <row r="723" ht="14.25" customHeight="1">
      <c r="O723" s="63"/>
    </row>
    <row r="724" ht="14.25" customHeight="1">
      <c r="O724" s="63"/>
    </row>
    <row r="725" ht="14.25" customHeight="1">
      <c r="O725" s="63"/>
    </row>
    <row r="726" ht="14.25" customHeight="1">
      <c r="O726" s="63"/>
    </row>
    <row r="727" ht="14.25" customHeight="1">
      <c r="O727" s="63"/>
    </row>
    <row r="728" ht="14.25" customHeight="1">
      <c r="O728" s="63"/>
    </row>
    <row r="729" ht="14.25" customHeight="1">
      <c r="O729" s="63"/>
    </row>
    <row r="730" ht="14.25" customHeight="1">
      <c r="O730" s="63"/>
    </row>
    <row r="731" ht="14.25" customHeight="1">
      <c r="O731" s="63"/>
    </row>
    <row r="732" ht="14.25" customHeight="1">
      <c r="O732" s="63"/>
    </row>
    <row r="733" ht="14.25" customHeight="1">
      <c r="O733" s="63"/>
    </row>
    <row r="734" ht="14.25" customHeight="1">
      <c r="O734" s="63"/>
    </row>
    <row r="735" ht="14.25" customHeight="1">
      <c r="O735" s="63"/>
    </row>
    <row r="736" ht="14.25" customHeight="1">
      <c r="O736" s="63"/>
    </row>
    <row r="737" ht="14.25" customHeight="1">
      <c r="O737" s="63"/>
    </row>
    <row r="738" ht="14.25" customHeight="1">
      <c r="O738" s="63"/>
    </row>
    <row r="739" ht="14.25" customHeight="1">
      <c r="O739" s="63"/>
    </row>
    <row r="740" ht="14.25" customHeight="1">
      <c r="O740" s="63"/>
    </row>
    <row r="741" ht="14.25" customHeight="1">
      <c r="O741" s="63"/>
    </row>
    <row r="742" ht="14.25" customHeight="1">
      <c r="O742" s="63"/>
    </row>
    <row r="743" ht="14.25" customHeight="1">
      <c r="O743" s="63"/>
    </row>
    <row r="744" ht="14.25" customHeight="1">
      <c r="O744" s="63"/>
    </row>
    <row r="745" ht="14.25" customHeight="1">
      <c r="O745" s="63"/>
    </row>
    <row r="746" ht="14.25" customHeight="1">
      <c r="O746" s="63"/>
    </row>
    <row r="747" ht="14.25" customHeight="1">
      <c r="O747" s="63"/>
    </row>
    <row r="748" ht="14.25" customHeight="1">
      <c r="O748" s="63"/>
    </row>
    <row r="749" ht="14.25" customHeight="1">
      <c r="O749" s="63"/>
    </row>
    <row r="750" ht="14.25" customHeight="1">
      <c r="O750" s="63"/>
    </row>
    <row r="751" ht="14.25" customHeight="1">
      <c r="O751" s="63"/>
    </row>
    <row r="752" ht="14.25" customHeight="1">
      <c r="O752" s="63"/>
    </row>
    <row r="753" ht="14.25" customHeight="1">
      <c r="O753" s="63"/>
    </row>
    <row r="754" ht="14.25" customHeight="1">
      <c r="O754" s="63"/>
    </row>
    <row r="755" ht="14.25" customHeight="1">
      <c r="O755" s="63"/>
    </row>
    <row r="756" ht="14.25" customHeight="1">
      <c r="O756" s="63"/>
    </row>
    <row r="757" ht="14.25" customHeight="1">
      <c r="O757" s="63"/>
    </row>
    <row r="758" ht="14.25" customHeight="1">
      <c r="O758" s="63"/>
    </row>
    <row r="759" ht="14.25" customHeight="1">
      <c r="O759" s="63"/>
    </row>
    <row r="760" ht="14.25" customHeight="1">
      <c r="O760" s="63"/>
    </row>
    <row r="761" ht="14.25" customHeight="1">
      <c r="O761" s="63"/>
    </row>
    <row r="762" ht="14.25" customHeight="1">
      <c r="O762" s="63"/>
    </row>
    <row r="763" ht="14.25" customHeight="1">
      <c r="O763" s="63"/>
    </row>
    <row r="764" ht="14.25" customHeight="1">
      <c r="O764" s="63"/>
    </row>
    <row r="765" ht="14.25" customHeight="1">
      <c r="O765" s="63"/>
    </row>
    <row r="766" ht="14.25" customHeight="1">
      <c r="O766" s="63"/>
    </row>
    <row r="767" ht="14.25" customHeight="1">
      <c r="O767" s="63"/>
    </row>
    <row r="768" ht="14.25" customHeight="1">
      <c r="O768" s="63"/>
    </row>
    <row r="769" ht="14.25" customHeight="1">
      <c r="O769" s="63"/>
    </row>
    <row r="770" ht="14.25" customHeight="1">
      <c r="O770" s="63"/>
    </row>
    <row r="771" ht="14.25" customHeight="1">
      <c r="O771" s="63"/>
    </row>
    <row r="772" ht="14.25" customHeight="1">
      <c r="O772" s="63"/>
    </row>
    <row r="773" ht="14.25" customHeight="1">
      <c r="O773" s="63"/>
    </row>
    <row r="774" ht="14.25" customHeight="1">
      <c r="O774" s="63"/>
    </row>
    <row r="775" ht="14.25" customHeight="1">
      <c r="O775" s="63"/>
    </row>
    <row r="776" ht="14.25" customHeight="1">
      <c r="O776" s="63"/>
    </row>
    <row r="777" ht="14.25" customHeight="1">
      <c r="O777" s="63"/>
    </row>
    <row r="778" ht="14.25" customHeight="1">
      <c r="O778" s="63"/>
    </row>
    <row r="779" ht="14.25" customHeight="1">
      <c r="O779" s="63"/>
    </row>
    <row r="780" ht="14.25" customHeight="1">
      <c r="O780" s="63"/>
    </row>
    <row r="781" ht="14.25" customHeight="1">
      <c r="O781" s="63"/>
    </row>
    <row r="782" ht="14.25" customHeight="1">
      <c r="O782" s="63"/>
    </row>
    <row r="783" ht="14.25" customHeight="1">
      <c r="O783" s="63"/>
    </row>
    <row r="784" ht="14.25" customHeight="1">
      <c r="O784" s="63"/>
    </row>
    <row r="785" ht="14.25" customHeight="1">
      <c r="O785" s="63"/>
    </row>
    <row r="786" ht="14.25" customHeight="1">
      <c r="O786" s="63"/>
    </row>
    <row r="787" ht="14.25" customHeight="1">
      <c r="O787" s="63"/>
    </row>
    <row r="788" ht="14.25" customHeight="1">
      <c r="O788" s="63"/>
    </row>
    <row r="789" ht="14.25" customHeight="1">
      <c r="O789" s="63"/>
    </row>
    <row r="790" ht="14.25" customHeight="1">
      <c r="O790" s="63"/>
    </row>
    <row r="791" ht="14.25" customHeight="1">
      <c r="O791" s="63"/>
    </row>
    <row r="792" ht="14.25" customHeight="1">
      <c r="O792" s="63"/>
    </row>
    <row r="793" ht="14.25" customHeight="1">
      <c r="O793" s="63"/>
    </row>
    <row r="794" ht="14.25" customHeight="1">
      <c r="O794" s="63"/>
    </row>
    <row r="795" ht="14.25" customHeight="1">
      <c r="O795" s="63"/>
    </row>
    <row r="796" ht="14.25" customHeight="1">
      <c r="O796" s="63"/>
    </row>
    <row r="797" ht="14.25" customHeight="1">
      <c r="O797" s="63"/>
    </row>
    <row r="798" ht="14.25" customHeight="1">
      <c r="O798" s="63"/>
    </row>
    <row r="799" ht="14.25" customHeight="1">
      <c r="O799" s="63"/>
    </row>
    <row r="800" ht="14.25" customHeight="1">
      <c r="O800" s="63"/>
    </row>
    <row r="801" ht="14.25" customHeight="1">
      <c r="O801" s="63"/>
    </row>
    <row r="802" ht="14.25" customHeight="1">
      <c r="O802" s="63"/>
    </row>
    <row r="803" ht="14.25" customHeight="1">
      <c r="O803" s="63"/>
    </row>
    <row r="804" ht="14.25" customHeight="1">
      <c r="O804" s="63"/>
    </row>
    <row r="805" ht="14.25" customHeight="1">
      <c r="O805" s="63"/>
    </row>
    <row r="806" ht="14.25" customHeight="1">
      <c r="O806" s="63"/>
    </row>
    <row r="807" ht="14.25" customHeight="1">
      <c r="O807" s="63"/>
    </row>
    <row r="808" ht="14.25" customHeight="1">
      <c r="O808" s="63"/>
    </row>
    <row r="809" ht="14.25" customHeight="1">
      <c r="O809" s="63"/>
    </row>
    <row r="810" ht="14.25" customHeight="1">
      <c r="O810" s="63"/>
    </row>
    <row r="811" ht="14.25" customHeight="1">
      <c r="O811" s="63"/>
    </row>
    <row r="812" ht="14.25" customHeight="1">
      <c r="O812" s="63"/>
    </row>
    <row r="813" ht="14.25" customHeight="1">
      <c r="O813" s="63"/>
    </row>
    <row r="814" ht="14.25" customHeight="1">
      <c r="O814" s="63"/>
    </row>
    <row r="815" ht="14.25" customHeight="1">
      <c r="O815" s="63"/>
    </row>
    <row r="816" ht="14.25" customHeight="1">
      <c r="O816" s="63"/>
    </row>
    <row r="817" ht="14.25" customHeight="1">
      <c r="O817" s="63"/>
    </row>
    <row r="818" ht="14.25" customHeight="1">
      <c r="O818" s="63"/>
    </row>
    <row r="819" ht="14.25" customHeight="1">
      <c r="O819" s="63"/>
    </row>
    <row r="820" ht="14.25" customHeight="1">
      <c r="O820" s="63"/>
    </row>
    <row r="821" ht="14.25" customHeight="1">
      <c r="O821" s="63"/>
    </row>
    <row r="822" ht="14.25" customHeight="1">
      <c r="O822" s="63"/>
    </row>
    <row r="823" ht="14.25" customHeight="1">
      <c r="O823" s="63"/>
    </row>
    <row r="824" ht="14.25" customHeight="1">
      <c r="O824" s="63"/>
    </row>
    <row r="825" ht="14.25" customHeight="1">
      <c r="O825" s="63"/>
    </row>
    <row r="826" ht="14.25" customHeight="1">
      <c r="O826" s="63"/>
    </row>
    <row r="827" ht="14.25" customHeight="1">
      <c r="O827" s="63"/>
    </row>
    <row r="828" ht="14.25" customHeight="1">
      <c r="O828" s="63"/>
    </row>
    <row r="829" ht="14.25" customHeight="1">
      <c r="O829" s="63"/>
    </row>
    <row r="830" ht="14.25" customHeight="1">
      <c r="O830" s="63"/>
    </row>
    <row r="831" ht="14.25" customHeight="1">
      <c r="O831" s="63"/>
    </row>
    <row r="832" ht="14.25" customHeight="1">
      <c r="O832" s="63"/>
    </row>
    <row r="833" ht="14.25" customHeight="1">
      <c r="O833" s="63"/>
    </row>
    <row r="834" ht="14.25" customHeight="1">
      <c r="O834" s="63"/>
    </row>
    <row r="835" ht="14.25" customHeight="1">
      <c r="O835" s="63"/>
    </row>
    <row r="836" ht="14.25" customHeight="1">
      <c r="O836" s="63"/>
    </row>
    <row r="837" ht="14.25" customHeight="1">
      <c r="O837" s="63"/>
    </row>
    <row r="838" ht="14.25" customHeight="1">
      <c r="O838" s="63"/>
    </row>
    <row r="839" ht="14.25" customHeight="1">
      <c r="O839" s="63"/>
    </row>
    <row r="840" ht="14.25" customHeight="1">
      <c r="O840" s="63"/>
    </row>
    <row r="841" ht="14.25" customHeight="1">
      <c r="O841" s="63"/>
    </row>
    <row r="842" ht="14.25" customHeight="1">
      <c r="O842" s="63"/>
    </row>
    <row r="843" ht="14.25" customHeight="1">
      <c r="O843" s="63"/>
    </row>
    <row r="844" ht="14.25" customHeight="1">
      <c r="O844" s="63"/>
    </row>
    <row r="845" ht="14.25" customHeight="1">
      <c r="O845" s="63"/>
    </row>
    <row r="846" ht="14.25" customHeight="1">
      <c r="O846" s="63"/>
    </row>
    <row r="847" ht="14.25" customHeight="1">
      <c r="O847" s="63"/>
    </row>
    <row r="848" ht="14.25" customHeight="1">
      <c r="O848" s="63"/>
    </row>
    <row r="849" ht="14.25" customHeight="1">
      <c r="O849" s="63"/>
    </row>
    <row r="850" ht="14.25" customHeight="1">
      <c r="O850" s="63"/>
    </row>
    <row r="851" ht="14.25" customHeight="1">
      <c r="O851" s="63"/>
    </row>
    <row r="852" ht="14.25" customHeight="1">
      <c r="O852" s="63"/>
    </row>
    <row r="853" ht="14.25" customHeight="1">
      <c r="O853" s="63"/>
    </row>
    <row r="854" ht="14.25" customHeight="1">
      <c r="O854" s="63"/>
    </row>
    <row r="855" ht="14.25" customHeight="1">
      <c r="O855" s="63"/>
    </row>
    <row r="856" ht="14.25" customHeight="1">
      <c r="O856" s="63"/>
    </row>
    <row r="857" ht="14.25" customHeight="1">
      <c r="O857" s="63"/>
    </row>
    <row r="858" ht="14.25" customHeight="1">
      <c r="O858" s="63"/>
    </row>
    <row r="859" ht="14.25" customHeight="1">
      <c r="O859" s="63"/>
    </row>
    <row r="860" ht="14.25" customHeight="1">
      <c r="O860" s="63"/>
    </row>
    <row r="861" ht="14.25" customHeight="1">
      <c r="O861" s="63"/>
    </row>
    <row r="862" ht="14.25" customHeight="1">
      <c r="O862" s="63"/>
    </row>
    <row r="863" ht="14.25" customHeight="1">
      <c r="O863" s="63"/>
    </row>
    <row r="864" ht="14.25" customHeight="1">
      <c r="O864" s="63"/>
    </row>
    <row r="865" ht="14.25" customHeight="1">
      <c r="O865" s="63"/>
    </row>
    <row r="866" ht="14.25" customHeight="1">
      <c r="O866" s="63"/>
    </row>
    <row r="867" ht="14.25" customHeight="1">
      <c r="O867" s="63"/>
    </row>
    <row r="868" ht="14.25" customHeight="1">
      <c r="O868" s="63"/>
    </row>
    <row r="869" ht="14.25" customHeight="1">
      <c r="O869" s="63"/>
    </row>
    <row r="870" ht="14.25" customHeight="1">
      <c r="O870" s="63"/>
    </row>
    <row r="871" ht="14.25" customHeight="1">
      <c r="O871" s="63"/>
    </row>
    <row r="872" ht="14.25" customHeight="1">
      <c r="O872" s="63"/>
    </row>
    <row r="873" ht="14.25" customHeight="1">
      <c r="O873" s="63"/>
    </row>
    <row r="874" ht="14.25" customHeight="1">
      <c r="O874" s="63"/>
    </row>
    <row r="875" ht="14.25" customHeight="1">
      <c r="O875" s="63"/>
    </row>
    <row r="876" ht="14.25" customHeight="1">
      <c r="O876" s="63"/>
    </row>
    <row r="877" ht="14.25" customHeight="1">
      <c r="O877" s="63"/>
    </row>
    <row r="878" ht="14.25" customHeight="1">
      <c r="O878" s="63"/>
    </row>
    <row r="879" ht="14.25" customHeight="1">
      <c r="O879" s="63"/>
    </row>
    <row r="880" ht="14.25" customHeight="1">
      <c r="O880" s="63"/>
    </row>
    <row r="881" ht="14.25" customHeight="1">
      <c r="O881" s="63"/>
    </row>
    <row r="882" ht="14.25" customHeight="1">
      <c r="O882" s="63"/>
    </row>
    <row r="883" ht="14.25" customHeight="1">
      <c r="O883" s="63"/>
    </row>
    <row r="884" ht="14.25" customHeight="1">
      <c r="O884" s="63"/>
    </row>
    <row r="885" ht="14.25" customHeight="1">
      <c r="O885" s="63"/>
    </row>
    <row r="886" ht="14.25" customHeight="1">
      <c r="O886" s="63"/>
    </row>
    <row r="887" ht="14.25" customHeight="1">
      <c r="O887" s="63"/>
    </row>
    <row r="888" ht="14.25" customHeight="1">
      <c r="O888" s="63"/>
    </row>
    <row r="889" ht="14.25" customHeight="1">
      <c r="O889" s="63"/>
    </row>
    <row r="890" ht="14.25" customHeight="1">
      <c r="O890" s="63"/>
    </row>
    <row r="891" ht="14.25" customHeight="1">
      <c r="O891" s="63"/>
    </row>
    <row r="892" ht="14.25" customHeight="1">
      <c r="O892" s="63"/>
    </row>
    <row r="893" ht="14.25" customHeight="1">
      <c r="O893" s="63"/>
    </row>
    <row r="894" ht="14.25" customHeight="1">
      <c r="O894" s="63"/>
    </row>
    <row r="895" ht="14.25" customHeight="1">
      <c r="O895" s="63"/>
    </row>
    <row r="896" ht="14.25" customHeight="1">
      <c r="O896" s="63"/>
    </row>
    <row r="897" ht="14.25" customHeight="1">
      <c r="O897" s="63"/>
    </row>
    <row r="898" ht="14.25" customHeight="1">
      <c r="O898" s="63"/>
    </row>
    <row r="899" ht="14.25" customHeight="1">
      <c r="O899" s="63"/>
    </row>
    <row r="900" ht="14.25" customHeight="1">
      <c r="O900" s="63"/>
    </row>
    <row r="901" ht="14.25" customHeight="1">
      <c r="O901" s="63"/>
    </row>
    <row r="902" ht="14.25" customHeight="1">
      <c r="O902" s="63"/>
    </row>
    <row r="903" ht="14.25" customHeight="1">
      <c r="O903" s="63"/>
    </row>
    <row r="904" ht="14.25" customHeight="1">
      <c r="O904" s="63"/>
    </row>
    <row r="905" ht="14.25" customHeight="1">
      <c r="O905" s="63"/>
    </row>
    <row r="906" ht="14.25" customHeight="1">
      <c r="O906" s="63"/>
    </row>
    <row r="907" ht="14.25" customHeight="1">
      <c r="O907" s="63"/>
    </row>
    <row r="908" ht="14.25" customHeight="1">
      <c r="O908" s="63"/>
    </row>
    <row r="909" ht="14.25" customHeight="1">
      <c r="O909" s="63"/>
    </row>
    <row r="910" ht="14.25" customHeight="1">
      <c r="O910" s="63"/>
    </row>
    <row r="911" ht="14.25" customHeight="1">
      <c r="O911" s="63"/>
    </row>
    <row r="912" ht="14.25" customHeight="1">
      <c r="O912" s="63"/>
    </row>
    <row r="913" ht="14.25" customHeight="1">
      <c r="O913" s="63"/>
    </row>
    <row r="914" ht="14.25" customHeight="1">
      <c r="O914" s="63"/>
    </row>
    <row r="915" ht="14.25" customHeight="1">
      <c r="O915" s="63"/>
    </row>
    <row r="916" ht="14.25" customHeight="1">
      <c r="O916" s="63"/>
    </row>
    <row r="917" ht="14.25" customHeight="1">
      <c r="O917" s="63"/>
    </row>
    <row r="918" ht="14.25" customHeight="1">
      <c r="O918" s="63"/>
    </row>
    <row r="919" ht="14.25" customHeight="1">
      <c r="O919" s="63"/>
    </row>
    <row r="920" ht="14.25" customHeight="1">
      <c r="O920" s="63"/>
    </row>
    <row r="921" ht="14.25" customHeight="1">
      <c r="O921" s="63"/>
    </row>
    <row r="922" ht="14.25" customHeight="1">
      <c r="O922" s="63"/>
    </row>
    <row r="923" ht="14.25" customHeight="1">
      <c r="O923" s="63"/>
    </row>
    <row r="924" ht="14.25" customHeight="1">
      <c r="O924" s="63"/>
    </row>
    <row r="925" ht="14.25" customHeight="1">
      <c r="O925" s="63"/>
    </row>
    <row r="926" ht="14.25" customHeight="1">
      <c r="O926" s="63"/>
    </row>
    <row r="927" ht="14.25" customHeight="1">
      <c r="O927" s="63"/>
    </row>
    <row r="928" ht="14.25" customHeight="1">
      <c r="O928" s="63"/>
    </row>
    <row r="929" ht="14.25" customHeight="1">
      <c r="O929" s="63"/>
    </row>
    <row r="930" ht="14.25" customHeight="1">
      <c r="O930" s="63"/>
    </row>
    <row r="931" ht="14.25" customHeight="1">
      <c r="O931" s="63"/>
    </row>
    <row r="932" ht="14.25" customHeight="1">
      <c r="O932" s="63"/>
    </row>
    <row r="933" ht="14.25" customHeight="1">
      <c r="O933" s="63"/>
    </row>
    <row r="934" ht="14.25" customHeight="1">
      <c r="O934" s="63"/>
    </row>
    <row r="935" ht="14.25" customHeight="1">
      <c r="O935" s="63"/>
    </row>
    <row r="936" ht="14.25" customHeight="1">
      <c r="O936" s="63"/>
    </row>
    <row r="937" ht="14.25" customHeight="1">
      <c r="O937" s="63"/>
    </row>
    <row r="938" ht="14.25" customHeight="1">
      <c r="O938" s="63"/>
    </row>
    <row r="939" ht="14.25" customHeight="1">
      <c r="O939" s="63"/>
    </row>
    <row r="940" ht="14.25" customHeight="1">
      <c r="O940" s="63"/>
    </row>
    <row r="941" ht="14.25" customHeight="1">
      <c r="O941" s="63"/>
    </row>
    <row r="942" ht="14.25" customHeight="1">
      <c r="O942" s="63"/>
    </row>
    <row r="943" ht="14.25" customHeight="1">
      <c r="O943" s="63"/>
    </row>
    <row r="944" ht="14.25" customHeight="1">
      <c r="O944" s="63"/>
    </row>
    <row r="945" ht="14.25" customHeight="1">
      <c r="O945" s="63"/>
    </row>
    <row r="946" ht="14.25" customHeight="1">
      <c r="O946" s="63"/>
    </row>
    <row r="947" ht="14.25" customHeight="1">
      <c r="O947" s="63"/>
    </row>
    <row r="948" ht="14.25" customHeight="1">
      <c r="O948" s="63"/>
    </row>
    <row r="949" ht="14.25" customHeight="1">
      <c r="O949" s="63"/>
    </row>
    <row r="950" ht="14.25" customHeight="1">
      <c r="O950" s="63"/>
    </row>
    <row r="951" ht="14.25" customHeight="1">
      <c r="O951" s="63"/>
    </row>
    <row r="952" ht="14.25" customHeight="1">
      <c r="O952" s="63"/>
    </row>
    <row r="953" ht="14.25" customHeight="1">
      <c r="O953" s="63"/>
    </row>
    <row r="954" ht="14.25" customHeight="1">
      <c r="O954" s="63"/>
    </row>
    <row r="955" ht="14.25" customHeight="1">
      <c r="O955" s="63"/>
    </row>
    <row r="956" ht="14.25" customHeight="1">
      <c r="O956" s="63"/>
    </row>
    <row r="957" ht="14.25" customHeight="1">
      <c r="O957" s="63"/>
    </row>
    <row r="958" ht="14.25" customHeight="1">
      <c r="O958" s="63"/>
    </row>
    <row r="959" ht="14.25" customHeight="1">
      <c r="O959" s="63"/>
    </row>
    <row r="960" ht="14.25" customHeight="1">
      <c r="O960" s="63"/>
    </row>
    <row r="961" ht="14.25" customHeight="1">
      <c r="O961" s="63"/>
    </row>
    <row r="962" ht="14.25" customHeight="1">
      <c r="O962" s="63"/>
    </row>
    <row r="963" ht="14.25" customHeight="1">
      <c r="O963" s="63"/>
    </row>
    <row r="964" ht="14.25" customHeight="1">
      <c r="O964" s="63"/>
    </row>
    <row r="965" ht="14.25" customHeight="1">
      <c r="O965" s="63"/>
    </row>
    <row r="966" ht="14.25" customHeight="1">
      <c r="O966" s="63"/>
    </row>
    <row r="967" ht="14.25" customHeight="1">
      <c r="O967" s="63"/>
    </row>
    <row r="968" ht="14.25" customHeight="1">
      <c r="O968" s="63"/>
    </row>
    <row r="969" ht="14.25" customHeight="1">
      <c r="O969" s="63"/>
    </row>
    <row r="970" ht="14.25" customHeight="1">
      <c r="O970" s="63"/>
    </row>
    <row r="971" ht="14.25" customHeight="1">
      <c r="O971" s="63"/>
    </row>
    <row r="972" ht="14.25" customHeight="1">
      <c r="O972" s="63"/>
    </row>
    <row r="973" ht="14.25" customHeight="1">
      <c r="O973" s="63"/>
    </row>
    <row r="974" ht="14.25" customHeight="1">
      <c r="O974" s="63"/>
    </row>
    <row r="975" ht="14.25" customHeight="1">
      <c r="O975" s="63"/>
    </row>
    <row r="976" ht="14.25" customHeight="1">
      <c r="O976" s="63"/>
    </row>
    <row r="977" ht="14.25" customHeight="1">
      <c r="O977" s="63"/>
    </row>
    <row r="978" ht="14.25" customHeight="1">
      <c r="O978" s="63"/>
    </row>
    <row r="979" ht="14.25" customHeight="1">
      <c r="O979" s="63"/>
    </row>
    <row r="980" ht="14.25" customHeight="1">
      <c r="O980" s="63"/>
    </row>
    <row r="981" ht="14.25" customHeight="1">
      <c r="O981" s="63"/>
    </row>
    <row r="982" ht="14.25" customHeight="1">
      <c r="O982" s="63"/>
    </row>
    <row r="983" ht="14.25" customHeight="1">
      <c r="O983" s="63"/>
    </row>
    <row r="984" ht="14.25" customHeight="1">
      <c r="O984" s="63"/>
    </row>
    <row r="985" ht="14.25" customHeight="1">
      <c r="O985" s="63"/>
    </row>
    <row r="986" ht="14.25" customHeight="1">
      <c r="O986" s="63"/>
    </row>
    <row r="987" ht="14.25" customHeight="1">
      <c r="O987" s="63"/>
    </row>
    <row r="988" ht="14.25" customHeight="1">
      <c r="O988" s="63"/>
    </row>
    <row r="989" ht="14.25" customHeight="1">
      <c r="O989" s="63"/>
    </row>
    <row r="990" ht="14.25" customHeight="1">
      <c r="O990" s="63"/>
    </row>
    <row r="991" ht="14.25" customHeight="1">
      <c r="O991" s="63"/>
    </row>
    <row r="992" ht="14.25" customHeight="1">
      <c r="O992" s="63"/>
    </row>
    <row r="993" ht="14.25" customHeight="1">
      <c r="O993" s="63"/>
    </row>
    <row r="994" ht="14.25" customHeight="1">
      <c r="O994" s="63"/>
    </row>
    <row r="995" ht="14.25" customHeight="1">
      <c r="O995" s="63"/>
    </row>
    <row r="996" ht="14.25" customHeight="1">
      <c r="O996" s="63"/>
    </row>
    <row r="997" ht="14.25" customHeight="1">
      <c r="O997" s="63"/>
    </row>
    <row r="998" ht="14.25" customHeight="1">
      <c r="O998" s="63"/>
    </row>
    <row r="999" ht="14.25" customHeight="1">
      <c r="O999" s="63"/>
    </row>
    <row r="1000" ht="14.25" customHeight="1">
      <c r="O1000" s="63"/>
    </row>
  </sheetData>
  <mergeCells count="32">
    <mergeCell ref="A1:O1"/>
    <mergeCell ref="A2:O2"/>
    <mergeCell ref="A3:O3"/>
    <mergeCell ref="A4:O4"/>
    <mergeCell ref="A5:O5"/>
    <mergeCell ref="I7:I16"/>
    <mergeCell ref="J7:J16"/>
    <mergeCell ref="I27:I30"/>
    <mergeCell ref="I31:I32"/>
    <mergeCell ref="I34:I38"/>
    <mergeCell ref="I39:I41"/>
    <mergeCell ref="I42:I43"/>
    <mergeCell ref="J31:J32"/>
    <mergeCell ref="J34:J38"/>
    <mergeCell ref="J39:J41"/>
    <mergeCell ref="J42:J43"/>
    <mergeCell ref="I17:I19"/>
    <mergeCell ref="J17:J19"/>
    <mergeCell ref="I20:I23"/>
    <mergeCell ref="J20:J23"/>
    <mergeCell ref="I24:I25"/>
    <mergeCell ref="J24:J25"/>
    <mergeCell ref="J27:J30"/>
    <mergeCell ref="A39:A41"/>
    <mergeCell ref="A42:A43"/>
    <mergeCell ref="A7:A16"/>
    <mergeCell ref="A17:A19"/>
    <mergeCell ref="A20:A23"/>
    <mergeCell ref="A24:A25"/>
    <mergeCell ref="A27:A30"/>
    <mergeCell ref="A31:A32"/>
    <mergeCell ref="A34:A38"/>
  </mergeCells>
  <printOptions/>
  <pageMargins bottom="0.7874015748031497" footer="0.0" header="0.0" left="0.5118110236220472" right="0.5118110236220472" top="0.7874015748031497"/>
  <pageSetup fitToHeight="0"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2024-04-12T12:42:42Z</dcterms:created>
  <dc:creator>FERNANDA MELO</dc:creator>
</cp:coreProperties>
</file>