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BDI " sheetId="7" r:id="rId1"/>
    <sheet name="BDI DIFERENCIADO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<sst xmlns="http://schemas.openxmlformats.org/spreadsheetml/2006/main" count="155" uniqueCount="70">
  <si>
    <t xml:space="preserve">(razão social da empresa licitante)
(n.º do CNPJ) </t>
  </si>
  <si>
    <t>ANEXO III-A DO EDITAL DE CONCORRÊNCIA ELETRÔNICA N.º 90.002/2024
COMPOSIÇÃO DE BDI - Benefícios e Despesas Indiretas (MODELO)
(Folha desonerada)</t>
  </si>
  <si>
    <t>OBRA: Contratação de Obra de Engenharia para execução de remanescente do Prédio do Instituto de Química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</si>
  <si>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</si>
  <si>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</si>
  <si>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</si>
  <si>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</si>
  <si>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</si>
  <si>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</si>
  <si>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</si>
  <si>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</si>
  <si>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</si>
  <si>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</si>
  <si>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Municipaç)</t>
  </si>
  <si>
    <t>CPRB - (INSS)</t>
  </si>
  <si>
    <t>BDI  conforme Acórdão 2622/2013 - TCU</t>
  </si>
  <si>
    <t>BDI Resultante</t>
  </si>
  <si>
    <t xml:space="preserve">BDI = </t>
  </si>
  <si>
    <t>(1+AC+S+R+G)(1+DF)(1+L)</t>
  </si>
  <si>
    <t>(1-I)</t>
  </si>
  <si>
    <t>Demonstração: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</si>
  <si>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</si>
  <si>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</si>
  <si>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</si>
  <si>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</si>
  <si>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</si>
  <si>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</si>
  <si>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</si>
  <si>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 xml:space="preserve">  </t>
  </si>
  <si>
    <t>Administração Central (AC)</t>
  </si>
  <si>
    <r>
      <rPr>
        <sz val="9"/>
        <color rgb="FF000000"/>
        <rFont val="Arial"/>
        <charset val="134"/>
      </rPr>
      <t xml:space="preserve">Considerado = 4 %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</si>
  <si>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</si>
  <si>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</si>
  <si>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</si>
  <si>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=1,27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</si>
  <si>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</si>
  <si>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1,23 %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</si>
  <si>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</si>
  <si>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7,40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</si>
  <si>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</si>
  <si>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</si>
  <si>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</si>
  <si>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</si>
  <si>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</si>
  <si>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</si>
  <si>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</si>
  <si>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</si>
  <si>
    <t>OBSERVAÇÕES</t>
  </si>
  <si>
    <t>1ª</t>
  </si>
  <si>
    <t xml:space="preserve">Para o cálculo do BDI foram utilizados os valores médios do acórdão do TCU nº 2622/2013, para o item de construção de edifícios.
</t>
  </si>
  <si>
    <t>2ª</t>
  </si>
  <si>
    <t>Como foram utilizadas bases de preços com valores desonerados (setembro/2023), para o cálculo do BDI foi necessária a inclusão
do valor de 4,50% referente à CPRB (Contribuição Previdenciária sobre a Receita Bruta).</t>
  </si>
  <si>
    <t>TABELA DE  ISS  -  UNIDADES UFF</t>
  </si>
  <si>
    <t>ISS (%)</t>
  </si>
  <si>
    <t>UF</t>
  </si>
  <si>
    <t>MUNICÍPIO</t>
  </si>
  <si>
    <t>RJ</t>
  </si>
  <si>
    <t>Niterói</t>
  </si>
  <si>
    <t>Angra dos Reis</t>
  </si>
  <si>
    <t>Cachoeira de Macacú</t>
  </si>
  <si>
    <t>Santo Antônio de Pádua</t>
  </si>
  <si>
    <t>Campos dos Goytacazes</t>
  </si>
  <si>
    <t>Macaé</t>
  </si>
  <si>
    <t>Nova Friburgo</t>
  </si>
  <si>
    <t>Rio das Ostras</t>
  </si>
  <si>
    <t>Volta Redonda</t>
  </si>
  <si>
    <t>Petropolis</t>
  </si>
  <si>
    <t>PA</t>
  </si>
  <si>
    <t>Oriximiná</t>
  </si>
  <si>
    <t>ANEXO III-B DO EDITAL DE CONCORRÊNCIA ELETRÔNICA N.º 90.002/2024
COMPOSIÇÃO DE BDI DIFERENCIADO- Benefícios e Despesas Indiretas (MODELO)
(Folha desonerada)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</si>
</sst>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6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color theme="1"/>
      <name val="Arial"/>
      <charset val="134"/>
    </font>
    <font>
      <sz val="11"/>
      <name val="Calibri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2"/>
      <color theme="1"/>
      <name val="Cambria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9"/>
      <color rgb="FFFF0000"/>
      <name val="Arial"/>
      <charset val="134"/>
    </font>
    <font>
      <b/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theme="0"/>
        <bgColor rgb="FFDFF0D8"/>
      </patternFill>
    </fill>
    <fill>
      <patternFill patternType="solid">
        <fgColor theme="6" tint="0.399975585192419"/>
        <bgColor rgb="FFDFF0D8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2" tint="-0.149998474074526"/>
        <bgColor rgb="FFDFF0D8"/>
      </patternFill>
    </fill>
    <fill>
      <patternFill patternType="solid">
        <fgColor theme="2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9" borderId="3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35" applyNumberFormat="0" applyAlignment="0" applyProtection="0">
      <alignment vertical="center"/>
    </xf>
    <xf numFmtId="0" fontId="25" fillId="11" borderId="36" applyNumberFormat="0" applyAlignment="0" applyProtection="0">
      <alignment vertical="center"/>
    </xf>
    <xf numFmtId="0" fontId="26" fillId="11" borderId="35" applyNumberFormat="0" applyAlignment="0" applyProtection="0">
      <alignment vertical="center"/>
    </xf>
    <xf numFmtId="0" fontId="27" fillId="12" borderId="37" applyNumberFormat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0" borderId="0"/>
  </cellStyleXfs>
  <cellXfs count="77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2" xfId="0" applyFont="1" applyBorder="1"/>
    <xf numFmtId="0" fontId="6" fillId="0" borderId="1" xfId="0" applyFont="1" applyBorder="1" applyAlignment="1">
      <alignment horizontal="center" vertical="center"/>
    </xf>
    <xf numFmtId="0" fontId="5" fillId="0" borderId="3" xfId="0" applyFont="1" applyBorder="1"/>
    <xf numFmtId="0" fontId="7" fillId="3" borderId="4" xfId="0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7" fillId="3" borderId="7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7" fillId="3" borderId="11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7" fillId="5" borderId="12" xfId="0" applyFont="1" applyFill="1" applyBorder="1" applyAlignment="1">
      <alignment horizontal="center"/>
    </xf>
    <xf numFmtId="0" fontId="5" fillId="6" borderId="13" xfId="0" applyFont="1" applyFill="1" applyBorder="1"/>
    <xf numFmtId="0" fontId="5" fillId="6" borderId="14" xfId="0" applyFont="1" applyFill="1" applyBorder="1"/>
    <xf numFmtId="0" fontId="7" fillId="5" borderId="15" xfId="0" applyFont="1" applyFill="1" applyBorder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center"/>
    </xf>
    <xf numFmtId="10" fontId="8" fillId="0" borderId="0" xfId="0" applyNumberFormat="1" applyFont="1"/>
    <xf numFmtId="0" fontId="8" fillId="0" borderId="16" xfId="0" applyFont="1" applyBorder="1"/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/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10" fontId="10" fillId="0" borderId="0" xfId="0" applyNumberFormat="1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10" fontId="11" fillId="0" borderId="0" xfId="0" applyNumberFormat="1" applyFont="1" applyAlignment="1">
      <alignment horizontal="center" vertical="top" wrapText="1"/>
    </xf>
    <xf numFmtId="0" fontId="0" fillId="0" borderId="22" xfId="0" applyBorder="1"/>
    <xf numFmtId="0" fontId="11" fillId="0" borderId="22" xfId="0" applyFont="1" applyBorder="1" applyAlignment="1">
      <alignment horizontal="center" vertical="top" wrapText="1"/>
    </xf>
    <xf numFmtId="10" fontId="10" fillId="0" borderId="2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10" fontId="7" fillId="7" borderId="7" xfId="0" applyNumberFormat="1" applyFont="1" applyFill="1" applyBorder="1" applyAlignment="1">
      <alignment horizontal="center"/>
    </xf>
    <xf numFmtId="0" fontId="5" fillId="8" borderId="23" xfId="0" applyFont="1" applyFill="1" applyBorder="1"/>
    <xf numFmtId="10" fontId="7" fillId="7" borderId="11" xfId="0" applyNumberFormat="1" applyFont="1" applyFill="1" applyBorder="1" applyAlignment="1">
      <alignment horizontal="center"/>
    </xf>
    <xf numFmtId="0" fontId="5" fillId="8" borderId="24" xfId="0" applyFont="1" applyFill="1" applyBorder="1"/>
    <xf numFmtId="10" fontId="7" fillId="4" borderId="11" xfId="3" applyNumberFormat="1" applyFont="1" applyFill="1" applyBorder="1" applyAlignment="1">
      <alignment horizontal="center" vertical="center"/>
    </xf>
    <xf numFmtId="10" fontId="7" fillId="4" borderId="24" xfId="3" applyNumberFormat="1" applyFont="1" applyFill="1" applyBorder="1" applyAlignment="1">
      <alignment horizontal="center" vertical="center"/>
    </xf>
    <xf numFmtId="10" fontId="7" fillId="3" borderId="11" xfId="0" applyNumberFormat="1" applyFont="1" applyFill="1" applyBorder="1" applyAlignment="1">
      <alignment horizontal="center"/>
    </xf>
    <xf numFmtId="0" fontId="5" fillId="0" borderId="24" xfId="0" applyFont="1" applyBorder="1"/>
    <xf numFmtId="10" fontId="7" fillId="3" borderId="11" xfId="0" applyNumberFormat="1" applyFont="1" applyFill="1" applyBorder="1" applyAlignment="1" applyProtection="1">
      <alignment horizontal="center"/>
    </xf>
    <xf numFmtId="10" fontId="6" fillId="5" borderId="15" xfId="0" applyNumberFormat="1" applyFont="1" applyFill="1" applyBorder="1" applyAlignment="1">
      <alignment horizontal="center"/>
    </xf>
    <xf numFmtId="10" fontId="6" fillId="5" borderId="25" xfId="0" applyNumberFormat="1" applyFont="1" applyFill="1" applyBorder="1" applyAlignment="1">
      <alignment horizontal="center"/>
    </xf>
    <xf numFmtId="0" fontId="10" fillId="0" borderId="26" xfId="0" applyFont="1" applyBorder="1"/>
    <xf numFmtId="0" fontId="5" fillId="0" borderId="26" xfId="0" applyFont="1" applyBorder="1"/>
    <xf numFmtId="0" fontId="12" fillId="0" borderId="26" xfId="0" applyFont="1" applyBorder="1"/>
    <xf numFmtId="0" fontId="11" fillId="0" borderId="27" xfId="0" applyFont="1" applyBorder="1" applyAlignment="1">
      <alignment horizontal="center"/>
    </xf>
    <xf numFmtId="0" fontId="14" fillId="2" borderId="1" xfId="0" applyFont="1" applyFill="1" applyBorder="1"/>
    <xf numFmtId="0" fontId="12" fillId="0" borderId="2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vertical="center"/>
    </xf>
    <xf numFmtId="0" fontId="12" fillId="0" borderId="3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5" fillId="0" borderId="31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906500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9725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907375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907375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896975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0200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897850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897850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tabSelected="1" view="pageBreakPreview" zoomScaleNormal="100" workbookViewId="0">
      <selection activeCell="I20" sqref="I20:J20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50.2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/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0.034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0.008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0.01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0.0059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0.0616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0.12339233888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>
        <v>0.03</v>
      </c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0.264369542915025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511811024" right="0.511811024" top="0.787401575" bottom="0.787401575" header="0.31496062" footer="0.31496062"/>
  <pageSetup paperSize="9" scale="5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view="pageBreakPreview" zoomScaleNormal="100" workbookViewId="0">
      <selection activeCell="A8" sqref="A8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Format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1" customHeight="1" spans="1:10">
      <c r="A3" s="3" t="s">
        <v>69</v>
      </c>
      <c r="B3" s="3"/>
      <c r="C3" s="3"/>
      <c r="D3" s="3"/>
      <c r="E3" s="3"/>
      <c r="F3" s="3"/>
      <c r="G3" s="3"/>
      <c r="H3" s="3"/>
      <c r="I3" s="3"/>
      <c r="J3" s="3"/>
    </row>
    <row r="4" customFormat="1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Format="1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Format="1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Format="1" ht="50.25" customHeight="1" spans="1:10">
      <c r="A7" s="4" t="str">
        <f>'BDI '!A7</f>
        <v>OBRA: Contratação de Obra de Engenharia para execução de remanescente do Prédio do Instituto de Química</v>
      </c>
      <c r="B7" s="4"/>
      <c r="C7" s="4"/>
      <c r="D7" s="4"/>
      <c r="E7" s="4"/>
      <c r="F7" s="4"/>
      <c r="G7" s="4"/>
      <c r="H7" s="4"/>
      <c r="I7" s="4"/>
      <c r="J7" s="4"/>
    </row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0.015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0.003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0.0056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0.0085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0.04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0.073592624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/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0.168854244964616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customFormat="1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customFormat="1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customFormat="1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customFormat="1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customFormat="1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customFormat="1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customFormat="1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customFormat="1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customFormat="1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customFormat="1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customFormat="1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customFormat="1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customFormat="1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customFormat="1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customFormat="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customFormat="1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customFormat="1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customFormat="1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customFormat="1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customFormat="1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customFormat="1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customFormat="1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customFormat="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customFormat="1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customFormat="1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customFormat="1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customFormat="1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75" right="0.75" top="1" bottom="1" header="0.5" footer="0.5"/>
  <pageSetup paperSize="9" scale="7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BDI </vt:lpstr>
      <vt:lpstr>BDI DIFERENCIADO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2023-11-06T02:21:00Z</cp:lastPrinted>
  <dcterms:modified xsi:type="dcterms:W3CDTF">2024-11-22T15:05:47Z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1046-12.2.0.18911</vt:lpwstr>
  </property>
  <property fmtid="{D5CDD505-2E9C-101B-9397-08002B2CF9AE}" pid="3" name="ICV">
    <vt:lpwstr>1376BE5CFFDD4F198928627239FA8420</vt:lpwstr>
  </property>
</Properties>
</file>