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CCON JP\2022\Licitações\Manutenção Predial\"/>
    </mc:Choice>
  </mc:AlternateContent>
  <xr:revisionPtr revIDLastSave="0" documentId="8_{29E779F3-7508-4DED-A5C7-95E0F673D5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DI SERVIÇOS" sheetId="2" r:id="rId1"/>
    <sheet name="BDI  FORNECIMENTO" sheetId="3" r:id="rId2"/>
  </sheets>
  <externalReferences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  FORNECIMENTO'!$A$1:$D$49</definedName>
    <definedName name="_xlnm.Print_Area" localSheetId="0">'BDI SERVIÇOS'!$A$1:$D$49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9" i="3" l="1"/>
  <c r="D23" i="3" l="1"/>
  <c r="D25" i="3" s="1"/>
  <c r="D18" i="3"/>
  <c r="D14" i="3"/>
  <c r="D23" i="2"/>
  <c r="D25" i="2" s="1"/>
  <c r="D26" i="3" l="1"/>
  <c r="D18" i="2"/>
  <c r="D19" i="2" s="1"/>
  <c r="D14" i="2"/>
  <c r="D26" i="2" l="1"/>
</calcChain>
</file>

<file path=xl/sharedStrings.xml><?xml version="1.0" encoding="utf-8"?>
<sst xmlns="http://schemas.openxmlformats.org/spreadsheetml/2006/main" count="96" uniqueCount="49">
  <si>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</si>
  <si>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</si>
  <si>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</si>
  <si>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</si>
  <si>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</si>
  <si>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</si>
  <si>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</si>
  <si>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</si>
  <si>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</si>
  <si>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</si>
  <si>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</si>
  <si>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</si>
  <si>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</si>
  <si>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</si>
  <si>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</si>
  <si>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</si>
  <si>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</si>
  <si>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</si>
  <si>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</si>
  <si>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</si>
  <si>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</si>
  <si>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</si>
  <si>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</si>
  <si>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</si>
  <si>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</si>
  <si>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</si>
  <si>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</si>
  <si>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</si>
  <si>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</si>
  <si>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</si>
  <si>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</si>
  <si>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</si>
  <si>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</si>
  <si>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</si>
  <si>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</si>
  <si>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</si>
  <si>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</si>
  <si>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</si>
  <si>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</si>
  <si>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</si>
  <si>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</si>
  <si>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</si>
  <si>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r>
      <t>COMPOSIÇÃO DE BDI - Benefícios e Despesas Indiretas</t>
    </r>
    <r>
      <rPr>
        <b/>
        <sz val="10"/>
        <color rgb="FFFF0000"/>
        <rFont val="Verdana"/>
        <family val="2"/>
      </rPr>
      <t xml:space="preserve"> (MODELO)</t>
    </r>
  </si>
  <si>
    <t>SERVIÇO: Manutenção Predial - Serviços</t>
  </si>
  <si>
    <t xml:space="preserve">SERVIÇO: Manutenção Predial - Fornecimento </t>
  </si>
  <si>
    <t>Base do BDI, conforme Acórdão 2.622/2013, média das alíquotas "fornecimento de materiais e equipamentos"</t>
  </si>
  <si>
    <t>Base do BDI, conforme Acórdão 2.622/2013, média das alíquotas por tipo de obra "construção de edifícios"</t>
  </si>
  <si>
    <t>(Folha onerada)</t>
  </si>
  <si>
    <t>ANEXO VI DO EDITAL DE PREGÃO ELETRÔNICO N.º 57/2022/AD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</si>
</sst>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  <font>
      <b/>
      <sz val="10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" fillId="0" borderId="0" xfId="2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istocles\AppData\Local\Temp\Temp1_RDC%2001-2016%20Infra%20Dados%20Telef%20Praia%20Vermelha.zip\RDC%2001-2016%20Infra%20Dados%20Telef%20Praia%20Vermelha\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zoomScaleNormal="100" workbookViewId="0">
      <selection activeCell="A4" sqref="A4:D4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4" t="s">
        <v>0</v>
      </c>
      <c r="B1" s="54"/>
      <c r="C1" s="54"/>
      <c r="D1" s="54"/>
      <c r="E1" s="1"/>
      <c r="F1" s="1"/>
      <c r="G1" s="1"/>
      <c r="H1" s="1"/>
    </row>
    <row r="2" spans="1:11" ht="15" x14ac:dyDescent="0.2">
      <c r="A2" s="54" t="s">
        <v>1</v>
      </c>
      <c r="B2" s="54"/>
      <c r="C2" s="54"/>
      <c r="D2" s="54"/>
      <c r="E2" s="1"/>
      <c r="F2" s="1"/>
      <c r="G2" s="1"/>
      <c r="H2" s="1"/>
    </row>
    <row r="3" spans="1:11" ht="15" x14ac:dyDescent="0.2">
      <c r="A3" s="55" t="s">
        <v>48</v>
      </c>
      <c r="B3" s="55"/>
      <c r="C3" s="55"/>
      <c r="D3" s="55"/>
      <c r="E3" s="1"/>
      <c r="F3" s="1"/>
      <c r="G3" s="1"/>
      <c r="H3" s="1"/>
    </row>
    <row r="4" spans="1:11" ht="12.75" x14ac:dyDescent="0.2">
      <c r="A4" s="56" t="s">
        <v>42</v>
      </c>
      <c r="B4" s="56"/>
      <c r="C4" s="56"/>
      <c r="D4" s="56"/>
      <c r="E4" s="3"/>
      <c r="F4" s="3"/>
      <c r="G4" s="3"/>
      <c r="H4" s="3"/>
    </row>
    <row r="5" spans="1:11" ht="12.75" x14ac:dyDescent="0.2">
      <c r="A5" s="61" t="s">
        <v>47</v>
      </c>
      <c r="B5" s="61"/>
      <c r="C5" s="61"/>
      <c r="D5" s="61"/>
      <c r="E5" s="3"/>
      <c r="F5" s="3"/>
      <c r="G5" s="3"/>
      <c r="H5" s="3"/>
    </row>
    <row r="6" spans="1:11" ht="5.25" customHeight="1" x14ac:dyDescent="0.2">
      <c r="A6" s="61"/>
      <c r="B6" s="61"/>
      <c r="C6" s="61"/>
      <c r="D6" s="61"/>
      <c r="E6" s="3"/>
      <c r="F6" s="3"/>
      <c r="G6" s="3"/>
      <c r="H6" s="3"/>
    </row>
    <row r="7" spans="1:11" ht="33" customHeight="1" x14ac:dyDescent="0.2">
      <c r="A7" s="57" t="s">
        <v>43</v>
      </c>
      <c r="B7" s="57"/>
      <c r="C7" s="57"/>
      <c r="D7" s="57"/>
      <c r="E7" s="46"/>
      <c r="F7" s="46"/>
      <c r="G7" s="46"/>
      <c r="H7" s="45"/>
      <c r="I7" s="44"/>
      <c r="J7" s="44"/>
      <c r="K7" s="44"/>
    </row>
    <row r="8" spans="1:11" ht="12" thickBot="1" x14ac:dyDescent="0.2">
      <c r="A8" s="5"/>
      <c r="B8" s="5"/>
      <c r="C8" s="5"/>
      <c r="D8" s="5"/>
      <c r="E8" s="4"/>
      <c r="F8" s="4"/>
      <c r="G8" s="4"/>
      <c r="H8" s="4"/>
    </row>
    <row r="9" spans="1:11" ht="20.100000000000001" customHeight="1" thickTop="1" x14ac:dyDescent="0.2">
      <c r="A9" s="6" t="s">
        <v>2</v>
      </c>
      <c r="B9" s="58" t="s">
        <v>3</v>
      </c>
      <c r="C9" s="58"/>
      <c r="D9" s="7" t="s">
        <v>4</v>
      </c>
      <c r="E9" s="8"/>
      <c r="F9" s="8"/>
    </row>
    <row r="10" spans="1:11" ht="20.100000000000001" customHeight="1" x14ac:dyDescent="0.2">
      <c r="A10" s="9">
        <v>1</v>
      </c>
      <c r="B10" s="52" t="s">
        <v>29</v>
      </c>
      <c r="C10" s="53"/>
      <c r="D10" s="10">
        <v>0.04</v>
      </c>
      <c r="E10" s="8"/>
      <c r="F10" s="8"/>
    </row>
    <row r="11" spans="1:11" ht="20.100000000000001" customHeight="1" x14ac:dyDescent="0.2">
      <c r="A11" s="9">
        <v>2</v>
      </c>
      <c r="B11" s="59" t="s">
        <v>30</v>
      </c>
      <c r="C11" s="60"/>
      <c r="D11" s="10">
        <v>8.0000000000000002E-3</v>
      </c>
      <c r="E11" s="8"/>
      <c r="F11" s="8"/>
    </row>
    <row r="12" spans="1:11" ht="20.100000000000001" customHeight="1" x14ac:dyDescent="0.2">
      <c r="A12" s="9">
        <v>3</v>
      </c>
      <c r="B12" s="52" t="s">
        <v>31</v>
      </c>
      <c r="C12" s="53"/>
      <c r="D12" s="10">
        <v>1.2699999999999999E-2</v>
      </c>
      <c r="E12" s="8"/>
      <c r="F12" s="8"/>
    </row>
    <row r="13" spans="1:11" ht="20.100000000000001" customHeight="1" x14ac:dyDescent="0.2">
      <c r="A13" s="9">
        <v>4</v>
      </c>
      <c r="B13" s="52" t="s">
        <v>32</v>
      </c>
      <c r="C13" s="53"/>
      <c r="D13" s="10">
        <v>0</v>
      </c>
      <c r="E13" s="8"/>
      <c r="F13" s="8"/>
    </row>
    <row r="14" spans="1:11" ht="20.100000000000001" customHeight="1" x14ac:dyDescent="0.2">
      <c r="A14" s="9">
        <v>5</v>
      </c>
      <c r="B14" s="68" t="s">
        <v>28</v>
      </c>
      <c r="C14" s="69"/>
      <c r="D14" s="10">
        <f>SUM(D10:D13)</f>
        <v>6.0700000000000004E-2</v>
      </c>
      <c r="E14" s="8"/>
      <c r="F14" s="8"/>
    </row>
    <row r="15" spans="1:11" ht="20.100000000000001" customHeight="1" x14ac:dyDescent="0.2">
      <c r="A15" s="9">
        <v>6</v>
      </c>
      <c r="B15" s="52" t="s">
        <v>33</v>
      </c>
      <c r="C15" s="53"/>
      <c r="D15" s="10">
        <v>1.23E-2</v>
      </c>
      <c r="E15" s="8"/>
      <c r="F15" s="8"/>
    </row>
    <row r="16" spans="1:11" ht="20.100000000000001" customHeight="1" x14ac:dyDescent="0.2">
      <c r="A16" s="9">
        <v>7</v>
      </c>
      <c r="B16" s="11" t="s">
        <v>34</v>
      </c>
      <c r="C16" s="11"/>
      <c r="D16" s="10">
        <v>7.3999999999999996E-2</v>
      </c>
      <c r="E16" s="8"/>
      <c r="F16" s="8"/>
    </row>
    <row r="17" spans="1:8" ht="20.100000000000001" customHeight="1" x14ac:dyDescent="0.2">
      <c r="A17" s="9">
        <v>8</v>
      </c>
      <c r="B17" s="52" t="s">
        <v>32</v>
      </c>
      <c r="C17" s="53"/>
      <c r="D17" s="10">
        <v>0</v>
      </c>
      <c r="E17" s="8"/>
      <c r="F17" s="8"/>
    </row>
    <row r="18" spans="1:8" ht="20.100000000000001" customHeight="1" x14ac:dyDescent="0.2">
      <c r="A18" s="35">
        <v>9</v>
      </c>
      <c r="B18" s="68" t="s">
        <v>26</v>
      </c>
      <c r="C18" s="69"/>
      <c r="D18" s="10">
        <f>(D15+1)*(1+D16)*(1+D17)-1</f>
        <v>8.7210200000000127E-2</v>
      </c>
      <c r="E18" s="8"/>
      <c r="F18" s="8"/>
      <c r="G18" s="36"/>
    </row>
    <row r="19" spans="1:8" ht="20.100000000000001" customHeight="1" x14ac:dyDescent="0.2">
      <c r="A19" s="70" t="s">
        <v>35</v>
      </c>
      <c r="B19" s="71"/>
      <c r="C19" s="72"/>
      <c r="D19" s="12">
        <f>((1+D$18)*(1+D$14))-1</f>
        <v>0.15320385914000001</v>
      </c>
      <c r="E19" s="8"/>
      <c r="F19" s="13"/>
    </row>
    <row r="20" spans="1:8" ht="20.100000000000001" customHeight="1" x14ac:dyDescent="0.2">
      <c r="A20" s="62">
        <v>10</v>
      </c>
      <c r="B20" s="65" t="s">
        <v>36</v>
      </c>
      <c r="C20" s="38" t="s">
        <v>5</v>
      </c>
      <c r="D20" s="10">
        <v>0.03</v>
      </c>
      <c r="E20" s="8"/>
      <c r="F20" s="8"/>
    </row>
    <row r="21" spans="1:8" ht="20.100000000000001" customHeight="1" x14ac:dyDescent="0.2">
      <c r="A21" s="63"/>
      <c r="B21" s="66"/>
      <c r="C21" s="38" t="s">
        <v>6</v>
      </c>
      <c r="D21" s="10">
        <v>6.4999999999999997E-3</v>
      </c>
      <c r="E21" s="8"/>
      <c r="F21" s="8"/>
    </row>
    <row r="22" spans="1:8" ht="20.100000000000001" customHeight="1" x14ac:dyDescent="0.2">
      <c r="A22" s="63"/>
      <c r="B22" s="66"/>
      <c r="C22" s="40" t="s">
        <v>7</v>
      </c>
      <c r="D22" s="10">
        <v>0.03</v>
      </c>
      <c r="E22" s="8"/>
      <c r="F22" s="8"/>
      <c r="G22" s="14"/>
    </row>
    <row r="23" spans="1:8" ht="20.100000000000001" customHeight="1" x14ac:dyDescent="0.2">
      <c r="A23" s="63"/>
      <c r="B23" s="66"/>
      <c r="C23" s="41" t="s">
        <v>37</v>
      </c>
      <c r="D23" s="43">
        <f>SUM(D20:D22)</f>
        <v>6.6500000000000004E-2</v>
      </c>
      <c r="E23" s="8"/>
      <c r="F23" s="8"/>
      <c r="G23" s="14"/>
    </row>
    <row r="24" spans="1:8" ht="20.100000000000001" customHeight="1" x14ac:dyDescent="0.2">
      <c r="A24" s="63"/>
      <c r="B24" s="66"/>
      <c r="C24" s="42" t="s">
        <v>27</v>
      </c>
      <c r="D24" s="10"/>
      <c r="E24" s="8"/>
      <c r="F24" s="8"/>
    </row>
    <row r="25" spans="1:8" ht="20.100000000000001" customHeight="1" x14ac:dyDescent="0.2">
      <c r="A25" s="64"/>
      <c r="B25" s="67"/>
      <c r="C25" s="41" t="s">
        <v>38</v>
      </c>
      <c r="D25" s="43">
        <f>D23+D24</f>
        <v>6.6500000000000004E-2</v>
      </c>
      <c r="E25" s="8"/>
      <c r="F25" s="8"/>
    </row>
    <row r="26" spans="1:8" ht="20.100000000000001" customHeight="1" thickBot="1" x14ac:dyDescent="0.25">
      <c r="A26" s="77" t="s">
        <v>40</v>
      </c>
      <c r="B26" s="78"/>
      <c r="C26" s="78"/>
      <c r="D26" s="15">
        <f>((D$19+1)/(1-D25))-1</f>
        <v>0.23535496426352442</v>
      </c>
      <c r="E26" s="8"/>
      <c r="F26" s="8"/>
    </row>
    <row r="27" spans="1:8" ht="23.25" customHeight="1" thickTop="1" x14ac:dyDescent="0.15">
      <c r="A27" s="79" t="s">
        <v>8</v>
      </c>
      <c r="B27" s="79"/>
      <c r="C27" s="79"/>
      <c r="D27" s="79"/>
      <c r="E27" s="16"/>
    </row>
    <row r="28" spans="1:8" ht="11.25" customHeight="1" x14ac:dyDescent="0.15">
      <c r="A28" s="80" t="s">
        <v>9</v>
      </c>
      <c r="B28" s="80"/>
      <c r="C28" s="80"/>
      <c r="D28" s="80" t="s">
        <v>10</v>
      </c>
      <c r="E28" s="17"/>
    </row>
    <row r="29" spans="1:8" ht="14.25" customHeight="1" x14ac:dyDescent="0.15">
      <c r="A29" s="80"/>
      <c r="B29" s="80"/>
      <c r="C29" s="80"/>
      <c r="D29" s="80"/>
      <c r="E29" s="18"/>
      <c r="F29" s="19"/>
      <c r="G29" s="19"/>
      <c r="H29" s="19"/>
    </row>
    <row r="30" spans="1:8" ht="11.25" customHeight="1" x14ac:dyDescent="0.15">
      <c r="A30" s="80" t="s">
        <v>11</v>
      </c>
      <c r="B30" s="80"/>
      <c r="C30" s="80"/>
      <c r="D30" s="80"/>
      <c r="E30" s="20"/>
    </row>
    <row r="31" spans="1:8" ht="12.75" customHeight="1" x14ac:dyDescent="0.2">
      <c r="A31" s="80"/>
      <c r="B31" s="80"/>
      <c r="C31" s="80"/>
      <c r="D31" s="80"/>
      <c r="E31" s="21"/>
      <c r="F31" s="8"/>
    </row>
    <row r="32" spans="1:8" ht="11.25" customHeight="1" x14ac:dyDescent="0.15">
      <c r="A32" s="73" t="s">
        <v>12</v>
      </c>
      <c r="B32" s="73"/>
      <c r="C32" s="73"/>
      <c r="D32" s="73"/>
      <c r="E32" s="22"/>
      <c r="F32" s="22"/>
      <c r="G32" s="22"/>
      <c r="H32" s="22"/>
    </row>
    <row r="33" spans="1:6" ht="12.75" x14ac:dyDescent="0.2">
      <c r="A33" s="74"/>
      <c r="B33" s="74"/>
      <c r="C33" s="74"/>
      <c r="D33" s="74"/>
      <c r="E33" s="8"/>
      <c r="F33" s="8"/>
    </row>
    <row r="34" spans="1:6" ht="12.75" x14ac:dyDescent="0.2">
      <c r="A34" s="74"/>
      <c r="B34" s="74"/>
      <c r="C34" s="74"/>
      <c r="D34" s="74"/>
      <c r="E34" s="8"/>
      <c r="F34" s="8"/>
    </row>
    <row r="35" spans="1:6" ht="12.75" x14ac:dyDescent="0.2">
      <c r="A35" s="23" t="s">
        <v>13</v>
      </c>
      <c r="B35" s="23"/>
      <c r="C35" s="23"/>
      <c r="D35" s="24"/>
      <c r="E35" s="8"/>
      <c r="F35" s="8"/>
    </row>
    <row r="36" spans="1:6" ht="12.75" x14ac:dyDescent="0.2">
      <c r="A36" s="26" t="s">
        <v>14</v>
      </c>
      <c r="B36" s="26"/>
      <c r="C36" s="26" t="s">
        <v>39</v>
      </c>
      <c r="D36" s="27"/>
      <c r="E36" s="8"/>
      <c r="F36" s="8"/>
    </row>
    <row r="37" spans="1:6" ht="12.75" customHeight="1" x14ac:dyDescent="0.2">
      <c r="A37" s="28" t="s">
        <v>15</v>
      </c>
      <c r="B37" s="25"/>
      <c r="C37" s="29" t="s">
        <v>41</v>
      </c>
      <c r="D37" s="30"/>
      <c r="E37" s="8"/>
      <c r="F37" s="8"/>
    </row>
    <row r="38" spans="1:6" ht="12.75" customHeight="1" x14ac:dyDescent="0.2">
      <c r="A38" s="75" t="s">
        <v>16</v>
      </c>
      <c r="B38" s="75"/>
      <c r="C38" s="39"/>
      <c r="D38" s="31"/>
      <c r="E38" s="8"/>
      <c r="F38" s="8"/>
    </row>
    <row r="39" spans="1:6" ht="12.75" x14ac:dyDescent="0.2">
      <c r="A39" s="32" t="s">
        <v>17</v>
      </c>
      <c r="B39" s="32"/>
      <c r="C39" s="32"/>
      <c r="D39" s="31"/>
      <c r="E39" s="8"/>
      <c r="F39" s="8"/>
    </row>
    <row r="40" spans="1:6" ht="12.75" customHeight="1" x14ac:dyDescent="0.2">
      <c r="A40" s="76" t="s">
        <v>18</v>
      </c>
      <c r="B40" s="76"/>
      <c r="C40" s="76"/>
      <c r="D40" s="33"/>
      <c r="E40" s="8"/>
      <c r="F40" s="8"/>
    </row>
    <row r="41" spans="1:6" ht="12.75" x14ac:dyDescent="0.2">
      <c r="A41" s="26" t="s">
        <v>19</v>
      </c>
      <c r="B41" s="37"/>
      <c r="C41" s="37"/>
      <c r="D41" s="30"/>
      <c r="E41" s="8"/>
      <c r="F41" s="8"/>
    </row>
    <row r="42" spans="1:6" ht="12.75" x14ac:dyDescent="0.2">
      <c r="A42" s="26" t="s">
        <v>20</v>
      </c>
      <c r="B42" s="26"/>
      <c r="C42" s="26"/>
      <c r="D42" s="31"/>
      <c r="E42" s="8"/>
      <c r="F42" s="8"/>
    </row>
    <row r="43" spans="1:6" ht="12.75" x14ac:dyDescent="0.2">
      <c r="A43" s="24" t="s">
        <v>21</v>
      </c>
      <c r="B43" s="24"/>
      <c r="C43" s="24"/>
      <c r="D43" s="24"/>
      <c r="E43" s="8"/>
      <c r="F43" s="8"/>
    </row>
    <row r="44" spans="1:6" ht="15" x14ac:dyDescent="0.25">
      <c r="A44" s="34" t="s">
        <v>22</v>
      </c>
      <c r="B44"/>
      <c r="C44"/>
      <c r="D44"/>
    </row>
    <row r="45" spans="1:6" ht="15" x14ac:dyDescent="0.25">
      <c r="A45" t="s">
        <v>23</v>
      </c>
      <c r="B45"/>
      <c r="C45"/>
      <c r="D45"/>
    </row>
    <row r="46" spans="1:6" ht="15" x14ac:dyDescent="0.25">
      <c r="A46" t="s">
        <v>24</v>
      </c>
      <c r="B46"/>
      <c r="C46"/>
      <c r="D46"/>
    </row>
    <row r="47" spans="1:6" ht="15" x14ac:dyDescent="0.25">
      <c r="A47" t="s">
        <v>25</v>
      </c>
      <c r="B47"/>
      <c r="C47"/>
      <c r="D47"/>
    </row>
    <row r="49" spans="1:1" x14ac:dyDescent="0.15">
      <c r="A49" s="2" t="s">
        <v>46</v>
      </c>
    </row>
  </sheetData>
  <mergeCells count="26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A7:D7"/>
    <mergeCell ref="B9:C9"/>
    <mergeCell ref="B10:C10"/>
    <mergeCell ref="B11:C11"/>
    <mergeCell ref="B12:C12"/>
    <mergeCell ref="A5:D6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
Processo n.º 23069.154758/2022-91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9"/>
  <sheetViews>
    <sheetView zoomScaleNormal="100" workbookViewId="0">
      <selection activeCell="A4" sqref="A4:D4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36.5703125" style="2" customWidth="1"/>
    <col min="4" max="4" width="17.42578125" style="2" customWidth="1"/>
    <col min="5" max="16384" width="10.28515625" style="2"/>
  </cols>
  <sheetData>
    <row r="1" spans="1:11" ht="15" x14ac:dyDescent="0.2">
      <c r="A1" s="54" t="s">
        <v>0</v>
      </c>
      <c r="B1" s="54"/>
      <c r="C1" s="54"/>
      <c r="D1" s="54"/>
      <c r="E1" s="1"/>
      <c r="F1" s="1"/>
      <c r="G1" s="1"/>
      <c r="H1" s="1"/>
    </row>
    <row r="2" spans="1:11" ht="15" x14ac:dyDescent="0.2">
      <c r="A2" s="54" t="s">
        <v>1</v>
      </c>
      <c r="B2" s="54"/>
      <c r="C2" s="54"/>
      <c r="D2" s="54"/>
      <c r="E2" s="1"/>
      <c r="F2" s="1"/>
      <c r="G2" s="1"/>
      <c r="H2" s="1"/>
    </row>
    <row r="3" spans="1:11" ht="15" x14ac:dyDescent="0.2">
      <c r="A3" s="55" t="s">
        <v>48</v>
      </c>
      <c r="B3" s="55"/>
      <c r="C3" s="55"/>
      <c r="D3" s="55"/>
      <c r="E3" s="1"/>
      <c r="F3" s="1"/>
      <c r="G3" s="1"/>
      <c r="H3" s="1"/>
    </row>
    <row r="4" spans="1:11" ht="12.75" x14ac:dyDescent="0.2">
      <c r="A4" s="56" t="s">
        <v>42</v>
      </c>
      <c r="B4" s="56"/>
      <c r="C4" s="56"/>
      <c r="D4" s="56"/>
      <c r="E4" s="3"/>
      <c r="F4" s="3"/>
      <c r="G4" s="3"/>
      <c r="H4" s="3"/>
    </row>
    <row r="5" spans="1:11" ht="12.75" x14ac:dyDescent="0.2">
      <c r="A5" s="61" t="s">
        <v>47</v>
      </c>
      <c r="B5" s="61"/>
      <c r="C5" s="61"/>
      <c r="D5" s="61"/>
      <c r="E5" s="3"/>
      <c r="F5" s="3"/>
      <c r="G5" s="3"/>
      <c r="H5" s="3"/>
    </row>
    <row r="6" spans="1:11" ht="5.25" customHeight="1" x14ac:dyDescent="0.2">
      <c r="A6" s="61"/>
      <c r="B6" s="61"/>
      <c r="C6" s="61"/>
      <c r="D6" s="61"/>
      <c r="E6" s="3"/>
      <c r="F6" s="3"/>
      <c r="G6" s="3"/>
      <c r="H6" s="3"/>
    </row>
    <row r="7" spans="1:11" ht="33" customHeight="1" x14ac:dyDescent="0.2">
      <c r="A7" s="57" t="s">
        <v>44</v>
      </c>
      <c r="B7" s="57"/>
      <c r="C7" s="57"/>
      <c r="D7" s="57"/>
      <c r="E7" s="46"/>
      <c r="F7" s="46"/>
      <c r="G7" s="46"/>
      <c r="H7" s="45"/>
      <c r="I7" s="44"/>
      <c r="J7" s="44"/>
      <c r="K7" s="44"/>
    </row>
    <row r="8" spans="1:11" ht="12" thickBot="1" x14ac:dyDescent="0.2">
      <c r="A8" s="5"/>
      <c r="B8" s="5"/>
      <c r="C8" s="5"/>
      <c r="D8" s="5"/>
      <c r="E8" s="4"/>
      <c r="F8" s="4"/>
      <c r="G8" s="4"/>
      <c r="H8" s="4"/>
    </row>
    <row r="9" spans="1:11" ht="20.100000000000001" customHeight="1" thickTop="1" x14ac:dyDescent="0.2">
      <c r="A9" s="6" t="s">
        <v>2</v>
      </c>
      <c r="B9" s="58" t="s">
        <v>3</v>
      </c>
      <c r="C9" s="58"/>
      <c r="D9" s="7" t="s">
        <v>4</v>
      </c>
      <c r="E9" s="8"/>
      <c r="F9" s="8"/>
    </row>
    <row r="10" spans="1:11" ht="20.100000000000001" customHeight="1" x14ac:dyDescent="0.2">
      <c r="A10" s="9">
        <v>1</v>
      </c>
      <c r="B10" s="52" t="s">
        <v>29</v>
      </c>
      <c r="C10" s="53"/>
      <c r="D10" s="10">
        <v>3.4500000000000003E-2</v>
      </c>
      <c r="E10" s="8"/>
      <c r="F10" s="8"/>
    </row>
    <row r="11" spans="1:11" ht="20.100000000000001" customHeight="1" x14ac:dyDescent="0.2">
      <c r="A11" s="9">
        <v>2</v>
      </c>
      <c r="B11" s="59" t="s">
        <v>30</v>
      </c>
      <c r="C11" s="60"/>
      <c r="D11" s="10">
        <v>4.7999999999999996E-3</v>
      </c>
      <c r="E11" s="8"/>
      <c r="F11" s="8"/>
    </row>
    <row r="12" spans="1:11" ht="20.100000000000001" customHeight="1" x14ac:dyDescent="0.2">
      <c r="A12" s="9">
        <v>3</v>
      </c>
      <c r="B12" s="52" t="s">
        <v>31</v>
      </c>
      <c r="C12" s="53"/>
      <c r="D12" s="10">
        <v>8.5000000000000006E-3</v>
      </c>
      <c r="E12" s="8"/>
      <c r="F12" s="8"/>
    </row>
    <row r="13" spans="1:11" ht="20.100000000000001" customHeight="1" x14ac:dyDescent="0.2">
      <c r="A13" s="9">
        <v>4</v>
      </c>
      <c r="B13" s="52" t="s">
        <v>32</v>
      </c>
      <c r="C13" s="53"/>
      <c r="D13" s="10">
        <v>0</v>
      </c>
      <c r="E13" s="8"/>
      <c r="F13" s="8"/>
    </row>
    <row r="14" spans="1:11" ht="20.100000000000001" customHeight="1" x14ac:dyDescent="0.2">
      <c r="A14" s="9">
        <v>5</v>
      </c>
      <c r="B14" s="68" t="s">
        <v>28</v>
      </c>
      <c r="C14" s="69"/>
      <c r="D14" s="10">
        <f>SUM(D10:D13)</f>
        <v>4.7800000000000002E-2</v>
      </c>
      <c r="E14" s="8"/>
      <c r="F14" s="8"/>
    </row>
    <row r="15" spans="1:11" ht="20.100000000000001" customHeight="1" x14ac:dyDescent="0.2">
      <c r="A15" s="9">
        <v>6</v>
      </c>
      <c r="B15" s="52" t="s">
        <v>33</v>
      </c>
      <c r="C15" s="53"/>
      <c r="D15" s="10">
        <v>8.5000000000000006E-3</v>
      </c>
      <c r="E15" s="8"/>
      <c r="F15" s="8"/>
    </row>
    <row r="16" spans="1:11" ht="20.100000000000001" customHeight="1" x14ac:dyDescent="0.2">
      <c r="A16" s="9">
        <v>7</v>
      </c>
      <c r="B16" s="11" t="s">
        <v>34</v>
      </c>
      <c r="C16" s="11"/>
      <c r="D16" s="10">
        <v>5.11E-2</v>
      </c>
      <c r="E16" s="8"/>
      <c r="F16" s="8"/>
    </row>
    <row r="17" spans="1:8" ht="20.100000000000001" customHeight="1" x14ac:dyDescent="0.2">
      <c r="A17" s="9">
        <v>8</v>
      </c>
      <c r="B17" s="52" t="s">
        <v>32</v>
      </c>
      <c r="C17" s="53"/>
      <c r="D17" s="10">
        <v>0</v>
      </c>
      <c r="E17" s="8"/>
      <c r="F17" s="8"/>
    </row>
    <row r="18" spans="1:8" ht="20.100000000000001" customHeight="1" x14ac:dyDescent="0.2">
      <c r="A18" s="35">
        <v>9</v>
      </c>
      <c r="B18" s="68" t="s">
        <v>26</v>
      </c>
      <c r="C18" s="69"/>
      <c r="D18" s="10">
        <f>(D15+1)*(1+D16)*(1+D17)-1</f>
        <v>6.0034349999999792E-2</v>
      </c>
      <c r="E18" s="8"/>
      <c r="F18" s="8"/>
      <c r="G18" s="36"/>
    </row>
    <row r="19" spans="1:8" ht="30.75" customHeight="1" x14ac:dyDescent="0.2">
      <c r="A19" s="82" t="s">
        <v>35</v>
      </c>
      <c r="B19" s="83"/>
      <c r="C19" s="84"/>
      <c r="D19" s="12">
        <f>((1+D$18)*(1+D$14))-1</f>
        <v>0.11070399192999991</v>
      </c>
      <c r="E19" s="8"/>
      <c r="F19" s="13"/>
    </row>
    <row r="20" spans="1:8" ht="20.100000000000001" customHeight="1" x14ac:dyDescent="0.2">
      <c r="A20" s="62">
        <v>10</v>
      </c>
      <c r="B20" s="65" t="s">
        <v>36</v>
      </c>
      <c r="C20" s="49" t="s">
        <v>5</v>
      </c>
      <c r="D20" s="10">
        <v>0.03</v>
      </c>
      <c r="E20" s="8"/>
      <c r="F20" s="8"/>
    </row>
    <row r="21" spans="1:8" ht="20.100000000000001" customHeight="1" x14ac:dyDescent="0.2">
      <c r="A21" s="63"/>
      <c r="B21" s="66"/>
      <c r="C21" s="49" t="s">
        <v>6</v>
      </c>
      <c r="D21" s="10">
        <v>6.4999999999999997E-3</v>
      </c>
      <c r="E21" s="8"/>
      <c r="F21" s="8"/>
    </row>
    <row r="22" spans="1:8" ht="20.100000000000001" customHeight="1" x14ac:dyDescent="0.2">
      <c r="A22" s="63"/>
      <c r="B22" s="66"/>
      <c r="C22" s="40" t="s">
        <v>7</v>
      </c>
      <c r="D22" s="10"/>
      <c r="E22" s="8"/>
      <c r="F22" s="8"/>
      <c r="G22" s="14"/>
    </row>
    <row r="23" spans="1:8" ht="45" customHeight="1" x14ac:dyDescent="0.2">
      <c r="A23" s="63"/>
      <c r="B23" s="66"/>
      <c r="C23" s="51" t="s">
        <v>37</v>
      </c>
      <c r="D23" s="43">
        <f>SUM(D20:D22)</f>
        <v>3.6499999999999998E-2</v>
      </c>
      <c r="E23" s="8"/>
      <c r="F23" s="8"/>
      <c r="G23" s="14"/>
    </row>
    <row r="24" spans="1:8" ht="36.75" customHeight="1" x14ac:dyDescent="0.2">
      <c r="A24" s="63"/>
      <c r="B24" s="66"/>
      <c r="C24" s="50" t="s">
        <v>27</v>
      </c>
      <c r="D24" s="10">
        <v>0</v>
      </c>
      <c r="E24" s="8"/>
      <c r="F24" s="8"/>
    </row>
    <row r="25" spans="1:8" ht="20.100000000000001" customHeight="1" x14ac:dyDescent="0.2">
      <c r="A25" s="64"/>
      <c r="B25" s="67"/>
      <c r="C25" s="41" t="s">
        <v>38</v>
      </c>
      <c r="D25" s="43">
        <f>D23+D24</f>
        <v>3.6499999999999998E-2</v>
      </c>
      <c r="E25" s="8"/>
      <c r="F25" s="8"/>
    </row>
    <row r="26" spans="1:8" ht="20.100000000000001" customHeight="1" thickBot="1" x14ac:dyDescent="0.25">
      <c r="A26" s="77" t="s">
        <v>40</v>
      </c>
      <c r="B26" s="78"/>
      <c r="C26" s="78"/>
      <c r="D26" s="15">
        <f>((D$19+1)/(1-D25))-1</f>
        <v>0.15278047942916428</v>
      </c>
      <c r="E26" s="8"/>
      <c r="F26" s="8"/>
    </row>
    <row r="27" spans="1:8" ht="23.25" customHeight="1" thickTop="1" x14ac:dyDescent="0.15">
      <c r="A27" s="79" t="s">
        <v>8</v>
      </c>
      <c r="B27" s="79"/>
      <c r="C27" s="79"/>
      <c r="D27" s="79"/>
      <c r="E27" s="16"/>
    </row>
    <row r="28" spans="1:8" ht="11.25" customHeight="1" x14ac:dyDescent="0.15">
      <c r="A28" s="80" t="s">
        <v>9</v>
      </c>
      <c r="B28" s="80"/>
      <c r="C28" s="80"/>
      <c r="D28" s="80" t="s">
        <v>10</v>
      </c>
      <c r="E28" s="17"/>
    </row>
    <row r="29" spans="1:8" ht="14.25" customHeight="1" x14ac:dyDescent="0.15">
      <c r="A29" s="80"/>
      <c r="B29" s="80"/>
      <c r="C29" s="80"/>
      <c r="D29" s="80"/>
      <c r="E29" s="18"/>
      <c r="F29" s="19"/>
      <c r="G29" s="19"/>
      <c r="H29" s="19"/>
    </row>
    <row r="30" spans="1:8" ht="11.25" customHeight="1" x14ac:dyDescent="0.15">
      <c r="A30" s="80" t="s">
        <v>11</v>
      </c>
      <c r="B30" s="80"/>
      <c r="C30" s="80"/>
      <c r="D30" s="80"/>
      <c r="E30" s="20"/>
    </row>
    <row r="31" spans="1:8" ht="12.75" customHeight="1" x14ac:dyDescent="0.2">
      <c r="A31" s="80"/>
      <c r="B31" s="80"/>
      <c r="C31" s="80"/>
      <c r="D31" s="80"/>
      <c r="E31" s="21"/>
      <c r="F31" s="8"/>
    </row>
    <row r="32" spans="1:8" ht="11.25" customHeight="1" x14ac:dyDescent="0.15">
      <c r="A32" s="73" t="s">
        <v>12</v>
      </c>
      <c r="B32" s="73"/>
      <c r="C32" s="73"/>
      <c r="D32" s="73"/>
      <c r="E32" s="22"/>
      <c r="F32" s="22"/>
      <c r="G32" s="22"/>
      <c r="H32" s="22"/>
    </row>
    <row r="33" spans="1:6" ht="12.75" x14ac:dyDescent="0.2">
      <c r="A33" s="74"/>
      <c r="B33" s="74"/>
      <c r="C33" s="74"/>
      <c r="D33" s="74"/>
      <c r="E33" s="8"/>
      <c r="F33" s="8"/>
    </row>
    <row r="34" spans="1:6" ht="12.75" x14ac:dyDescent="0.2">
      <c r="A34" s="74"/>
      <c r="B34" s="74"/>
      <c r="C34" s="74"/>
      <c r="D34" s="74"/>
      <c r="E34" s="8"/>
      <c r="F34" s="8"/>
    </row>
    <row r="35" spans="1:6" ht="12.75" x14ac:dyDescent="0.2">
      <c r="A35" s="23" t="s">
        <v>13</v>
      </c>
      <c r="B35" s="23"/>
      <c r="C35" s="23"/>
      <c r="D35" s="24"/>
      <c r="E35" s="8"/>
      <c r="F35" s="8"/>
    </row>
    <row r="36" spans="1:6" ht="12.75" x14ac:dyDescent="0.2">
      <c r="A36" s="26" t="s">
        <v>14</v>
      </c>
      <c r="B36" s="26"/>
      <c r="C36" s="26" t="s">
        <v>39</v>
      </c>
      <c r="D36" s="27"/>
      <c r="E36" s="8"/>
      <c r="F36" s="8"/>
    </row>
    <row r="37" spans="1:6" ht="12.75" customHeight="1" x14ac:dyDescent="0.2">
      <c r="A37" s="28" t="s">
        <v>15</v>
      </c>
      <c r="B37" s="25"/>
      <c r="C37" s="29" t="s">
        <v>41</v>
      </c>
      <c r="D37" s="30"/>
      <c r="E37" s="8"/>
      <c r="F37" s="8"/>
    </row>
    <row r="38" spans="1:6" ht="12.75" customHeight="1" x14ac:dyDescent="0.2">
      <c r="A38" s="75" t="s">
        <v>16</v>
      </c>
      <c r="B38" s="75"/>
      <c r="C38" s="47"/>
      <c r="D38" s="31"/>
      <c r="E38" s="8"/>
      <c r="F38" s="8"/>
    </row>
    <row r="39" spans="1:6" ht="12.75" x14ac:dyDescent="0.2">
      <c r="A39" s="32" t="s">
        <v>17</v>
      </c>
      <c r="B39" s="32"/>
      <c r="C39" s="32"/>
      <c r="D39" s="31"/>
      <c r="E39" s="8"/>
      <c r="F39" s="8"/>
    </row>
    <row r="40" spans="1:6" ht="12.75" customHeight="1" x14ac:dyDescent="0.2">
      <c r="A40" s="76" t="s">
        <v>18</v>
      </c>
      <c r="B40" s="76"/>
      <c r="C40" s="76"/>
      <c r="D40" s="33"/>
      <c r="E40" s="8"/>
      <c r="F40" s="8"/>
    </row>
    <row r="41" spans="1:6" ht="12.75" x14ac:dyDescent="0.2">
      <c r="A41" s="26" t="s">
        <v>19</v>
      </c>
      <c r="B41" s="48"/>
      <c r="C41" s="48"/>
      <c r="D41" s="30"/>
      <c r="E41" s="8"/>
      <c r="F41" s="8"/>
    </row>
    <row r="42" spans="1:6" ht="12.75" x14ac:dyDescent="0.2">
      <c r="A42" s="26" t="s">
        <v>20</v>
      </c>
      <c r="B42" s="26"/>
      <c r="C42" s="26"/>
      <c r="D42" s="31"/>
      <c r="E42" s="8"/>
      <c r="F42" s="8"/>
    </row>
    <row r="43" spans="1:6" ht="12.75" x14ac:dyDescent="0.2">
      <c r="A43" s="24" t="s">
        <v>21</v>
      </c>
      <c r="B43" s="24"/>
      <c r="C43" s="24"/>
      <c r="D43" s="24"/>
      <c r="E43" s="8"/>
      <c r="F43" s="8"/>
    </row>
    <row r="44" spans="1:6" ht="15" x14ac:dyDescent="0.25">
      <c r="A44" s="34" t="s">
        <v>22</v>
      </c>
      <c r="B44"/>
      <c r="C44"/>
      <c r="D44"/>
    </row>
    <row r="45" spans="1:6" ht="15" x14ac:dyDescent="0.25">
      <c r="A45" t="s">
        <v>23</v>
      </c>
      <c r="B45"/>
      <c r="C45"/>
      <c r="D45"/>
    </row>
    <row r="46" spans="1:6" ht="15" x14ac:dyDescent="0.25">
      <c r="A46" t="s">
        <v>24</v>
      </c>
      <c r="B46"/>
      <c r="C46"/>
      <c r="D46"/>
    </row>
    <row r="47" spans="1:6" ht="15" x14ac:dyDescent="0.25">
      <c r="A47" t="s">
        <v>25</v>
      </c>
      <c r="B47"/>
      <c r="C47"/>
      <c r="D47"/>
    </row>
    <row r="49" spans="1:4" ht="39" customHeight="1" x14ac:dyDescent="0.15">
      <c r="A49" s="81" t="s">
        <v>45</v>
      </c>
      <c r="B49" s="81"/>
      <c r="C49" s="81"/>
      <c r="D49" s="81"/>
    </row>
  </sheetData>
  <mergeCells count="27">
    <mergeCell ref="B17:C17"/>
    <mergeCell ref="B18:C18"/>
    <mergeCell ref="A19:C19"/>
    <mergeCell ref="A38:B38"/>
    <mergeCell ref="A40:C40"/>
    <mergeCell ref="A26:C26"/>
    <mergeCell ref="A27:D27"/>
    <mergeCell ref="A28:C29"/>
    <mergeCell ref="D28:D29"/>
    <mergeCell ref="A30:D31"/>
    <mergeCell ref="A32:D34"/>
    <mergeCell ref="A49:D49"/>
    <mergeCell ref="A7:D7"/>
    <mergeCell ref="A1:D1"/>
    <mergeCell ref="A2:D2"/>
    <mergeCell ref="A3:D3"/>
    <mergeCell ref="A4:D4"/>
    <mergeCell ref="A5:D6"/>
    <mergeCell ref="A20:A25"/>
    <mergeCell ref="B20:B25"/>
    <mergeCell ref="B9:C9"/>
    <mergeCell ref="B10:C10"/>
    <mergeCell ref="B11:C11"/>
    <mergeCell ref="B12:C12"/>
    <mergeCell ref="B13:C13"/>
    <mergeCell ref="B14:C14"/>
    <mergeCell ref="B15:C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SERVIÇOS</vt:lpstr>
      <vt:lpstr>BDI  FORNECIMENTO</vt:lpstr>
      <vt:lpstr>'BDI  FORNECIMENTO'!Area_de_impressao</vt:lpstr>
      <vt:lpstr>'BDI SERVIÇOS'!Area_de_impressao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Joao Paulo Moraes</cp:lastModifiedBy>
  <cp:lastPrinted>2022-07-15T02:09:11Z</cp:lastPrinted>
  <dcterms:created xsi:type="dcterms:W3CDTF">2018-02-25T13:35:10Z</dcterms:created>
  <dcterms:modified xsi:type="dcterms:W3CDTF">2022-08-03T03:13:01Z</dcterms:modified>
</cp:coreProperties>
</file>