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30" windowWidth="20115" windowHeight="8010"/>
  </bookViews>
  <sheets>
    <sheet name="BDI - Desonerada" sheetId="2" r:id="rId1"/>
  </sheets>
  <externalReferences>
    <externalReference r:id="rId2"/>
    <externalReference r:id="rId3"/>
  </externalReferences>
  <definedNames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0">'BDI - Desonerada'!$A$1:$D$48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0">'[1]planilha de custos'!#REF!</definedName>
    <definedName name="CONSUMOS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0">#REF!</definedName>
    <definedName name="Excel_BuiltIn__FilterDatabase_1">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0">'[1]planilha de custos'!#REF!</definedName>
    <definedName name="sinapi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45621"/>
</workbook>
</file>

<file path=xl/calcChain.xml><?xml version="1.0" encoding="utf-8"?>
<calcChain xmlns="http://schemas.openxmlformats.org/spreadsheetml/2006/main">
  <c r="D24" i="2" l="1"/>
  <c r="D26" i="2" s="1"/>
  <c r="D19" i="2" l="1"/>
  <c r="D15" i="2"/>
  <c r="D20" i="2" l="1"/>
  <c r="D27" i="2" s="1"/>
</calcChain>
</file>

<file path=xl/sharedStrings.xml><?xml version="1.0" encoding="utf-8"?>
<sst xmlns="http://schemas.openxmlformats.org/spreadsheetml/2006/main" count="48" uniqueCount="47">
  <si>
    <t>(razão social da empresa licitante)</t>
  </si>
  <si>
    <t xml:space="preserve">(n.º do CNPJ) </t>
  </si>
  <si>
    <t>COMPOSIÇÃO DE BDI - Benefícios e Despesas Indiretas (MODELO)</t>
  </si>
  <si>
    <t>ITEM</t>
  </si>
  <si>
    <t>DESCRIÇÃO</t>
  </si>
  <si>
    <t>TAXA</t>
  </si>
  <si>
    <t>COFINS</t>
  </si>
  <si>
    <t>PIS</t>
  </si>
  <si>
    <t>ISS</t>
  </si>
  <si>
    <t>Local e data:</t>
  </si>
  <si>
    <t>Responsável Técnico pelo Orçamento:</t>
  </si>
  <si>
    <t>CREA:</t>
  </si>
  <si>
    <t>Responsável legal pela empresa: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</si>
  <si>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</si>
  <si>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</si>
  <si>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</si>
  <si>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</si>
  <si>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</si>
  <si>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</si>
  <si>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</si>
  <si>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</si>
  <si>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</si>
  <si>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</si>
  <si>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</si>
  <si>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</si>
  <si>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</si>
  <si>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</si>
  <si>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Subtotal [(1+DF)x(1+L)x(1+O)]</t>
  </si>
  <si>
    <t>(Folha desonerada)</t>
  </si>
  <si>
    <t>Contribuição Previdenciária sobre receita bruta (CPRB)</t>
  </si>
  <si>
    <t>Subtotal [(AC + S + G + R + O)]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</si>
  <si>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</si>
  <si>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</si>
  <si>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</si>
  <si>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</si>
  <si>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</si>
  <si>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</si>
  <si>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r>
      <t xml:space="preserve">Total de Benefícios e Despesas - TBD </t>
    </r>
    <r>
      <rPr>
        <sz val="10"/>
        <rFont val="Verdana"/>
        <family val="2"/>
      </rPr>
      <t>(incidência de subtotal 9 sobre subtotal 5)</t>
    </r>
  </si>
  <si>
    <t>Impostos e Taxas</t>
  </si>
  <si>
    <r>
      <t>Subtotal de Impostos</t>
    </r>
    <r>
      <rPr>
        <sz val="10"/>
        <rFont val="Verdana"/>
        <family val="2"/>
      </rPr>
      <t xml:space="preserve"> (COFINS+PIS+ISS)</t>
    </r>
  </si>
  <si>
    <r>
      <t xml:space="preserve">Total de Tributos </t>
    </r>
    <r>
      <rPr>
        <sz val="10"/>
        <rFont val="Verdana"/>
        <family val="2"/>
      </rPr>
      <t>(COFINS+PIS+ISS+CPRB)</t>
    </r>
    <r>
      <rPr>
        <b/>
        <sz val="10"/>
        <rFont val="Verdana"/>
        <family val="2"/>
      </rPr>
      <t xml:space="preserve"> = TT</t>
    </r>
  </si>
  <si>
    <r>
      <t xml:space="preserve">BDI  =  [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]  -1</t>
    </r>
  </si>
  <si>
    <t>VALOR DO BDI = [(1+TBD) / (1-TT)]-1</t>
  </si>
  <si>
    <t>(1 -TT)</t>
  </si>
  <si>
    <t>OBRA: Serviços para adequação de layout, objetivando a ocupação de salas no térreo e no 2º pavimento do edifício Bloco D da Cidade Universitária de Macaé.</t>
  </si>
  <si>
    <t>LOCAL: Avenida Aluizio da Silva Gomes nº 50, Novo Cavaleiro, Macaé/RJ</t>
  </si>
  <si>
    <t>ANEXO V-C DO EDITAL DE PREGÃO ELETRÔNICO N.º 31/2020/AD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</si>
</sst>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8" x14ac:knownFonts="1"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  <font>
      <b/>
      <sz val="11"/>
      <name val="Verdana"/>
      <family val="2"/>
    </font>
    <font>
      <b/>
      <sz val="11"/>
      <color indexed="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</borders>
  <cellStyleXfs count="20">
    <xf numFmtId="0" fontId="0" fillId="0" borderId="0"/>
    <xf numFmtId="9" fontId="1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75">
    <xf numFmtId="0" fontId="0" fillId="0" borderId="0" xfId="0"/>
    <xf numFmtId="0" fontId="3" fillId="0" borderId="0" xfId="2" applyFont="1" applyBorder="1" applyAlignment="1"/>
    <xf numFmtId="0" fontId="1" fillId="0" borderId="0" xfId="2"/>
    <xf numFmtId="0" fontId="4" fillId="0" borderId="0" xfId="2" applyFont="1" applyBorder="1" applyAlignment="1"/>
    <xf numFmtId="0" fontId="6" fillId="0" borderId="0" xfId="2" applyFont="1" applyBorder="1" applyAlignment="1"/>
    <xf numFmtId="0" fontId="5" fillId="0" borderId="0" xfId="2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2" applyFont="1"/>
    <xf numFmtId="0" fontId="8" fillId="0" borderId="4" xfId="0" applyFont="1" applyBorder="1" applyAlignment="1">
      <alignment horizontal="center" vertical="center"/>
    </xf>
    <xf numFmtId="10" fontId="8" fillId="0" borderId="6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6" xfId="3" applyNumberFormat="1" applyFont="1" applyBorder="1" applyAlignment="1">
      <alignment horizontal="center" vertical="center"/>
    </xf>
    <xf numFmtId="10" fontId="8" fillId="0" borderId="0" xfId="2" applyNumberFormat="1" applyFont="1"/>
    <xf numFmtId="10" fontId="1" fillId="0" borderId="0" xfId="2" applyNumberFormat="1"/>
    <xf numFmtId="10" fontId="4" fillId="0" borderId="17" xfId="1" applyNumberFormat="1" applyFont="1" applyBorder="1" applyAlignment="1">
      <alignment horizontal="center" vertical="center"/>
    </xf>
    <xf numFmtId="0" fontId="11" fillId="0" borderId="18" xfId="2" applyFont="1" applyFill="1" applyBorder="1" applyAlignment="1">
      <alignment vertical="top" wrapText="1"/>
    </xf>
    <xf numFmtId="0" fontId="12" fillId="0" borderId="18" xfId="2" applyFont="1" applyBorder="1" applyAlignment="1">
      <alignment vertical="top" wrapText="1"/>
    </xf>
    <xf numFmtId="0" fontId="13" fillId="0" borderId="18" xfId="2" applyFont="1" applyBorder="1" applyAlignment="1">
      <alignment vertical="top" wrapText="1"/>
    </xf>
    <xf numFmtId="0" fontId="13" fillId="0" borderId="0" xfId="2" applyFont="1" applyBorder="1" applyAlignment="1">
      <alignment vertical="top" wrapText="1"/>
    </xf>
    <xf numFmtId="0" fontId="1" fillId="0" borderId="18" xfId="2" applyBorder="1"/>
    <xf numFmtId="0" fontId="8" fillId="0" borderId="18" xfId="2" applyFont="1" applyBorder="1"/>
    <xf numFmtId="0" fontId="14" fillId="0" borderId="0" xfId="2" applyFont="1" applyBorder="1" applyAlignment="1">
      <alignment vertical="distributed" wrapText="1"/>
    </xf>
    <xf numFmtId="0" fontId="9" fillId="0" borderId="0" xfId="4" applyFont="1"/>
    <xf numFmtId="0" fontId="8" fillId="0" borderId="0" xfId="0" applyFont="1"/>
    <xf numFmtId="0" fontId="6" fillId="0" borderId="0" xfId="4"/>
    <xf numFmtId="0" fontId="6" fillId="0" borderId="0" xfId="4" applyFont="1" applyFill="1" applyBorder="1" applyAlignment="1">
      <alignment horizontal="left"/>
    </xf>
    <xf numFmtId="0" fontId="6" fillId="0" borderId="0" xfId="0" applyFont="1" applyFill="1" applyBorder="1" applyAlignment="1"/>
    <xf numFmtId="0" fontId="6" fillId="0" borderId="0" xfId="4" applyFont="1" applyFill="1" applyBorder="1" applyAlignment="1">
      <alignment horizontal="left" vertical="center"/>
    </xf>
    <xf numFmtId="0" fontId="6" fillId="0" borderId="0" xfId="4" applyFont="1" applyAlignment="1">
      <alignment horizont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4" applyFont="1" applyFill="1" applyBorder="1" applyAlignment="1"/>
    <xf numFmtId="0" fontId="6" fillId="0" borderId="0" xfId="0" applyFont="1" applyFill="1" applyBorder="1" applyAlignment="1">
      <alignment horizontal="left" vertical="center"/>
    </xf>
    <xf numFmtId="0" fontId="6" fillId="0" borderId="0" xfId="0" applyFont="1"/>
    <xf numFmtId="0" fontId="8" fillId="0" borderId="20" xfId="0" applyFont="1" applyBorder="1" applyAlignment="1">
      <alignment horizontal="center" vertical="center"/>
    </xf>
    <xf numFmtId="10" fontId="1" fillId="0" borderId="0" xfId="1" applyNumberFormat="1" applyFont="1"/>
    <xf numFmtId="4" fontId="6" fillId="0" borderId="0" xfId="4" applyNumberFormat="1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 wrapText="1"/>
    </xf>
    <xf numFmtId="0" fontId="2" fillId="0" borderId="0" xfId="2" applyFont="1" applyBorder="1" applyAlignment="1">
      <alignment horizontal="center"/>
    </xf>
    <xf numFmtId="0" fontId="8" fillId="0" borderId="10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10" fontId="4" fillId="0" borderId="22" xfId="0" applyNumberFormat="1" applyFont="1" applyBorder="1" applyAlignment="1">
      <alignment horizontal="center" vertical="center"/>
    </xf>
    <xf numFmtId="0" fontId="16" fillId="0" borderId="0" xfId="0" applyFont="1" applyAlignment="1">
      <alignment vertical="center" wrapText="1"/>
    </xf>
    <xf numFmtId="0" fontId="17" fillId="2" borderId="0" xfId="0" applyFont="1" applyFill="1" applyBorder="1" applyAlignment="1"/>
    <xf numFmtId="0" fontId="14" fillId="0" borderId="19" xfId="0" applyFont="1" applyBorder="1" applyAlignment="1">
      <alignment horizontal="center" vertical="distributed" wrapText="1"/>
    </xf>
    <xf numFmtId="0" fontId="14" fillId="0" borderId="0" xfId="0" applyFont="1" applyBorder="1" applyAlignment="1">
      <alignment horizontal="center" vertical="distributed" wrapText="1"/>
    </xf>
    <xf numFmtId="0" fontId="6" fillId="0" borderId="0" xfId="4" applyFont="1" applyFill="1" applyBorder="1" applyAlignment="1">
      <alignment horizontal="left" vertical="center" wrapText="1"/>
    </xf>
    <xf numFmtId="4" fontId="6" fillId="0" borderId="0" xfId="4" applyNumberFormat="1" applyFont="1" applyFill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16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17" fillId="2" borderId="0" xfId="0" applyFont="1" applyFill="1" applyBorder="1" applyAlignment="1">
      <alignment horizontal="center"/>
    </xf>
  </cellXfs>
  <cellStyles count="20">
    <cellStyle name="Moeda 10 2" xfId="5"/>
    <cellStyle name="Moeda 13 2" xfId="6"/>
    <cellStyle name="Moeda 14 2" xfId="7"/>
    <cellStyle name="Moeda 15 2" xfId="8"/>
    <cellStyle name="Moeda 2 2" xfId="9"/>
    <cellStyle name="Moeda 3 2" xfId="10"/>
    <cellStyle name="Moeda 4 2" xfId="11"/>
    <cellStyle name="Moeda 5 2" xfId="12"/>
    <cellStyle name="Moeda 6 2" xfId="13"/>
    <cellStyle name="Moeda 7 2" xfId="14"/>
    <cellStyle name="Moeda 8 2" xfId="15"/>
    <cellStyle name="Moeda 9 2" xfId="16"/>
    <cellStyle name="Normal" xfId="0" builtinId="0"/>
    <cellStyle name="Normal 2" xfId="4"/>
    <cellStyle name="Normal_Anexo VII-C TP -201 Composição do BDI" xfId="2"/>
    <cellStyle name="Percentagem" xfId="1" builtinId="5"/>
    <cellStyle name="Porcentagem 2" xfId="3"/>
    <cellStyle name="Separador de milhares 10 2" xfId="17"/>
    <cellStyle name="Separador de milhares 13 2" xfId="18"/>
    <cellStyle name="Separador de milhares 15 2" xfId="1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PL%203/Dados%20de%20aplicativos/Microsoft/Excel/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istocles/AppData/Local/Temp/Temp1_RDC%2001-2016%20Infra%20Dados%20Telef%20Praia%20Vermelha.zip/RDC%2001-2016%20Infra%20Dados%20Telef%20Praia%20Vermelha/Planilha.cabeamento.01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tabSelected="1" view="pageLayout" zoomScaleNormal="100" workbookViewId="0">
      <selection activeCell="E5" sqref="E5"/>
    </sheetView>
  </sheetViews>
  <sheetFormatPr defaultColWidth="10.28515625" defaultRowHeight="11.25" x14ac:dyDescent="0.1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11" ht="15" x14ac:dyDescent="0.2">
      <c r="A1" s="68" t="s">
        <v>0</v>
      </c>
      <c r="B1" s="68"/>
      <c r="C1" s="68"/>
      <c r="D1" s="68"/>
      <c r="E1" s="1"/>
      <c r="F1" s="1"/>
      <c r="G1" s="1"/>
      <c r="H1" s="1"/>
    </row>
    <row r="2" spans="1:11" ht="15" x14ac:dyDescent="0.2">
      <c r="A2" s="68" t="s">
        <v>1</v>
      </c>
      <c r="B2" s="68"/>
      <c r="C2" s="68"/>
      <c r="D2" s="68"/>
      <c r="E2" s="1"/>
      <c r="F2" s="1"/>
      <c r="G2" s="1"/>
      <c r="H2" s="1"/>
    </row>
    <row r="3" spans="1:11" ht="15" x14ac:dyDescent="0.2">
      <c r="A3" s="68" t="s">
        <v>46</v>
      </c>
      <c r="B3" s="68"/>
      <c r="C3" s="68"/>
      <c r="D3" s="68"/>
      <c r="E3" s="1"/>
      <c r="F3" s="1"/>
      <c r="G3" s="1"/>
      <c r="H3" s="1"/>
    </row>
    <row r="4" spans="1:11" ht="15" x14ac:dyDescent="0.2">
      <c r="A4" s="40"/>
      <c r="B4" s="40"/>
      <c r="C4" s="40"/>
      <c r="D4" s="40"/>
      <c r="E4" s="1"/>
      <c r="F4" s="1"/>
      <c r="G4" s="1"/>
      <c r="H4" s="1"/>
    </row>
    <row r="5" spans="1:11" ht="12.75" x14ac:dyDescent="0.2">
      <c r="A5" s="69" t="s">
        <v>2</v>
      </c>
      <c r="B5" s="69"/>
      <c r="C5" s="69"/>
      <c r="D5" s="69"/>
      <c r="E5" s="3"/>
      <c r="F5" s="3"/>
      <c r="G5" s="3"/>
      <c r="H5" s="3"/>
    </row>
    <row r="6" spans="1:11" ht="12.75" x14ac:dyDescent="0.2">
      <c r="A6" s="69" t="s">
        <v>28</v>
      </c>
      <c r="B6" s="69"/>
      <c r="C6" s="69"/>
      <c r="D6" s="69"/>
      <c r="E6" s="3"/>
      <c r="F6" s="3"/>
      <c r="G6" s="3"/>
      <c r="H6" s="3"/>
    </row>
    <row r="7" spans="1:11" ht="40.5" customHeight="1" x14ac:dyDescent="0.15">
      <c r="A7" s="70" t="s">
        <v>44</v>
      </c>
      <c r="B7" s="70"/>
      <c r="C7" s="70"/>
      <c r="D7" s="70"/>
      <c r="E7" s="45"/>
      <c r="F7" s="45"/>
      <c r="G7" s="45"/>
      <c r="H7" s="45"/>
      <c r="I7" s="45"/>
      <c r="J7" s="45"/>
      <c r="K7" s="45"/>
    </row>
    <row r="8" spans="1:11" ht="14.25" x14ac:dyDescent="0.2">
      <c r="A8" s="74" t="s">
        <v>45</v>
      </c>
      <c r="B8" s="74"/>
      <c r="C8" s="74"/>
      <c r="D8" s="74"/>
      <c r="E8" s="46"/>
      <c r="F8" s="46"/>
      <c r="G8" s="46"/>
      <c r="H8" s="46"/>
      <c r="I8" s="46"/>
      <c r="J8" s="46"/>
      <c r="K8" s="46"/>
    </row>
    <row r="9" spans="1:11" ht="12" thickBot="1" x14ac:dyDescent="0.2">
      <c r="A9" s="5"/>
      <c r="B9" s="5"/>
      <c r="C9" s="5"/>
      <c r="D9" s="5"/>
      <c r="E9" s="4"/>
      <c r="F9" s="4"/>
      <c r="G9" s="4"/>
      <c r="H9" s="4"/>
    </row>
    <row r="10" spans="1:11" ht="20.100000000000001" customHeight="1" thickTop="1" x14ac:dyDescent="0.2">
      <c r="A10" s="6" t="s">
        <v>3</v>
      </c>
      <c r="B10" s="71" t="s">
        <v>4</v>
      </c>
      <c r="C10" s="71"/>
      <c r="D10" s="7" t="s">
        <v>5</v>
      </c>
      <c r="E10" s="8"/>
      <c r="F10" s="8"/>
    </row>
    <row r="11" spans="1:11" ht="20.100000000000001" customHeight="1" x14ac:dyDescent="0.2">
      <c r="A11" s="9">
        <v>1</v>
      </c>
      <c r="B11" s="63" t="s">
        <v>31</v>
      </c>
      <c r="C11" s="64"/>
      <c r="D11" s="10">
        <v>0.03</v>
      </c>
      <c r="E11" s="8"/>
      <c r="F11" s="8"/>
    </row>
    <row r="12" spans="1:11" ht="20.100000000000001" customHeight="1" x14ac:dyDescent="0.2">
      <c r="A12" s="9">
        <v>2</v>
      </c>
      <c r="B12" s="72" t="s">
        <v>32</v>
      </c>
      <c r="C12" s="73"/>
      <c r="D12" s="10">
        <v>0.01</v>
      </c>
      <c r="E12" s="8"/>
      <c r="F12" s="8"/>
    </row>
    <row r="13" spans="1:11" ht="20.100000000000001" customHeight="1" x14ac:dyDescent="0.2">
      <c r="A13" s="9">
        <v>3</v>
      </c>
      <c r="B13" s="63" t="s">
        <v>33</v>
      </c>
      <c r="C13" s="64"/>
      <c r="D13" s="10">
        <v>0.01</v>
      </c>
      <c r="E13" s="8"/>
      <c r="F13" s="8"/>
    </row>
    <row r="14" spans="1:11" ht="20.100000000000001" customHeight="1" x14ac:dyDescent="0.2">
      <c r="A14" s="9">
        <v>4</v>
      </c>
      <c r="B14" s="63" t="s">
        <v>34</v>
      </c>
      <c r="C14" s="64"/>
      <c r="D14" s="10">
        <v>0</v>
      </c>
      <c r="E14" s="8"/>
      <c r="F14" s="8"/>
    </row>
    <row r="15" spans="1:11" ht="20.100000000000001" customHeight="1" x14ac:dyDescent="0.2">
      <c r="A15" s="9">
        <v>5</v>
      </c>
      <c r="B15" s="61" t="s">
        <v>30</v>
      </c>
      <c r="C15" s="62"/>
      <c r="D15" s="10">
        <f>SUM(D11:D14)</f>
        <v>0.05</v>
      </c>
      <c r="E15" s="8"/>
      <c r="F15" s="8"/>
    </row>
    <row r="16" spans="1:11" ht="20.100000000000001" customHeight="1" x14ac:dyDescent="0.2">
      <c r="A16" s="9">
        <v>6</v>
      </c>
      <c r="B16" s="63" t="s">
        <v>35</v>
      </c>
      <c r="C16" s="64"/>
      <c r="D16" s="10">
        <v>0.01</v>
      </c>
      <c r="E16" s="8"/>
      <c r="F16" s="8"/>
    </row>
    <row r="17" spans="1:8" ht="20.100000000000001" customHeight="1" x14ac:dyDescent="0.2">
      <c r="A17" s="9">
        <v>7</v>
      </c>
      <c r="B17" s="11" t="s">
        <v>36</v>
      </c>
      <c r="C17" s="11"/>
      <c r="D17" s="10">
        <v>7.3999999999999996E-2</v>
      </c>
      <c r="E17" s="8"/>
      <c r="F17" s="8"/>
    </row>
    <row r="18" spans="1:8" ht="20.100000000000001" customHeight="1" x14ac:dyDescent="0.2">
      <c r="A18" s="9">
        <v>8</v>
      </c>
      <c r="B18" s="63" t="s">
        <v>34</v>
      </c>
      <c r="C18" s="64"/>
      <c r="D18" s="10">
        <v>0</v>
      </c>
      <c r="E18" s="8"/>
      <c r="F18" s="8"/>
    </row>
    <row r="19" spans="1:8" ht="20.100000000000001" customHeight="1" x14ac:dyDescent="0.2">
      <c r="A19" s="35">
        <v>9</v>
      </c>
      <c r="B19" s="61" t="s">
        <v>27</v>
      </c>
      <c r="C19" s="62"/>
      <c r="D19" s="10">
        <f>(D16+1)*(1+D17)*(1+D18)-1</f>
        <v>8.4740000000000038E-2</v>
      </c>
      <c r="E19" s="8"/>
      <c r="F19" s="8"/>
      <c r="G19" s="36"/>
    </row>
    <row r="20" spans="1:8" ht="20.100000000000001" customHeight="1" x14ac:dyDescent="0.2">
      <c r="A20" s="65" t="s">
        <v>37</v>
      </c>
      <c r="B20" s="66"/>
      <c r="C20" s="67"/>
      <c r="D20" s="12">
        <f>((1+D$19)*(1+D$15))-1</f>
        <v>0.13897700000000013</v>
      </c>
      <c r="E20" s="8"/>
      <c r="F20" s="13"/>
    </row>
    <row r="21" spans="1:8" ht="20.100000000000001" customHeight="1" x14ac:dyDescent="0.2">
      <c r="A21" s="55">
        <v>10</v>
      </c>
      <c r="B21" s="58" t="s">
        <v>38</v>
      </c>
      <c r="C21" s="38" t="s">
        <v>6</v>
      </c>
      <c r="D21" s="10">
        <v>0.03</v>
      </c>
      <c r="E21" s="8"/>
      <c r="F21" s="8"/>
    </row>
    <row r="22" spans="1:8" ht="20.100000000000001" customHeight="1" x14ac:dyDescent="0.2">
      <c r="A22" s="56"/>
      <c r="B22" s="59"/>
      <c r="C22" s="38" t="s">
        <v>7</v>
      </c>
      <c r="D22" s="10">
        <v>6.4999999999999997E-3</v>
      </c>
      <c r="E22" s="8"/>
      <c r="F22" s="8"/>
    </row>
    <row r="23" spans="1:8" ht="20.100000000000001" customHeight="1" x14ac:dyDescent="0.2">
      <c r="A23" s="56"/>
      <c r="B23" s="59"/>
      <c r="C23" s="41" t="s">
        <v>8</v>
      </c>
      <c r="D23" s="10">
        <v>0.02</v>
      </c>
      <c r="E23" s="8"/>
      <c r="F23" s="8"/>
      <c r="G23" s="14"/>
    </row>
    <row r="24" spans="1:8" ht="20.100000000000001" customHeight="1" x14ac:dyDescent="0.2">
      <c r="A24" s="56"/>
      <c r="B24" s="59"/>
      <c r="C24" s="42" t="s">
        <v>39</v>
      </c>
      <c r="D24" s="44">
        <f>SUM(D21:D23)</f>
        <v>5.6499999999999995E-2</v>
      </c>
      <c r="E24" s="8"/>
      <c r="F24" s="8"/>
      <c r="G24" s="14"/>
    </row>
    <row r="25" spans="1:8" ht="20.100000000000001" customHeight="1" x14ac:dyDescent="0.2">
      <c r="A25" s="56"/>
      <c r="B25" s="59"/>
      <c r="C25" s="43" t="s">
        <v>29</v>
      </c>
      <c r="D25" s="10">
        <v>4.4999999999999998E-2</v>
      </c>
      <c r="E25" s="8"/>
      <c r="F25" s="8"/>
    </row>
    <row r="26" spans="1:8" ht="20.100000000000001" customHeight="1" x14ac:dyDescent="0.2">
      <c r="A26" s="57"/>
      <c r="B26" s="60"/>
      <c r="C26" s="42" t="s">
        <v>40</v>
      </c>
      <c r="D26" s="44">
        <f>D24+D25</f>
        <v>0.10149999999999999</v>
      </c>
      <c r="E26" s="8"/>
      <c r="F26" s="8"/>
    </row>
    <row r="27" spans="1:8" ht="20.100000000000001" customHeight="1" thickBot="1" x14ac:dyDescent="0.25">
      <c r="A27" s="51" t="s">
        <v>42</v>
      </c>
      <c r="B27" s="52"/>
      <c r="C27" s="52"/>
      <c r="D27" s="15">
        <f>((D$20+1)/(1-D26))-1</f>
        <v>0.26764273789649429</v>
      </c>
      <c r="E27" s="8"/>
      <c r="F27" s="8"/>
    </row>
    <row r="28" spans="1:8" ht="27.75" customHeight="1" thickTop="1" x14ac:dyDescent="0.15">
      <c r="A28" s="53" t="s">
        <v>9</v>
      </c>
      <c r="B28" s="53"/>
      <c r="C28" s="53"/>
      <c r="D28" s="53"/>
      <c r="E28" s="16"/>
    </row>
    <row r="29" spans="1:8" ht="11.25" customHeight="1" x14ac:dyDescent="0.15">
      <c r="A29" s="54" t="s">
        <v>10</v>
      </c>
      <c r="B29" s="54"/>
      <c r="C29" s="54"/>
      <c r="D29" s="54" t="s">
        <v>11</v>
      </c>
      <c r="E29" s="17"/>
    </row>
    <row r="30" spans="1:8" ht="26.25" customHeight="1" x14ac:dyDescent="0.15">
      <c r="A30" s="54"/>
      <c r="B30" s="54"/>
      <c r="C30" s="54"/>
      <c r="D30" s="54"/>
      <c r="E30" s="18"/>
      <c r="F30" s="19"/>
      <c r="G30" s="19"/>
      <c r="H30" s="19"/>
    </row>
    <row r="31" spans="1:8" ht="11.25" customHeight="1" x14ac:dyDescent="0.15">
      <c r="A31" s="54" t="s">
        <v>12</v>
      </c>
      <c r="B31" s="54"/>
      <c r="C31" s="54"/>
      <c r="D31" s="54"/>
      <c r="E31" s="20"/>
    </row>
    <row r="32" spans="1:8" ht="25.5" customHeight="1" x14ac:dyDescent="0.2">
      <c r="A32" s="54"/>
      <c r="B32" s="54"/>
      <c r="C32" s="54"/>
      <c r="D32" s="54"/>
      <c r="E32" s="21"/>
      <c r="F32" s="8"/>
    </row>
    <row r="33" spans="1:8" ht="11.25" customHeight="1" x14ac:dyDescent="0.15">
      <c r="A33" s="47" t="s">
        <v>13</v>
      </c>
      <c r="B33" s="47"/>
      <c r="C33" s="47"/>
      <c r="D33" s="47"/>
      <c r="E33" s="22"/>
      <c r="F33" s="22"/>
      <c r="G33" s="22"/>
      <c r="H33" s="22"/>
    </row>
    <row r="34" spans="1:8" ht="12.75" x14ac:dyDescent="0.2">
      <c r="A34" s="48"/>
      <c r="B34" s="48"/>
      <c r="C34" s="48"/>
      <c r="D34" s="48"/>
      <c r="E34" s="8"/>
      <c r="F34" s="8"/>
    </row>
    <row r="35" spans="1:8" ht="12.75" x14ac:dyDescent="0.2">
      <c r="A35" s="48"/>
      <c r="B35" s="48"/>
      <c r="C35" s="48"/>
      <c r="D35" s="48"/>
      <c r="E35" s="8"/>
      <c r="F35" s="8"/>
    </row>
    <row r="36" spans="1:8" ht="12.75" x14ac:dyDescent="0.2">
      <c r="A36" s="23" t="s">
        <v>14</v>
      </c>
      <c r="B36" s="23"/>
      <c r="C36" s="23"/>
      <c r="D36" s="24"/>
      <c r="E36" s="8"/>
      <c r="F36" s="8"/>
    </row>
    <row r="37" spans="1:8" ht="12.75" x14ac:dyDescent="0.2">
      <c r="A37" s="26" t="s">
        <v>15</v>
      </c>
      <c r="B37" s="26"/>
      <c r="C37" s="26" t="s">
        <v>41</v>
      </c>
      <c r="D37" s="27"/>
      <c r="E37" s="8"/>
      <c r="F37" s="8"/>
    </row>
    <row r="38" spans="1:8" ht="12.75" customHeight="1" x14ac:dyDescent="0.2">
      <c r="A38" s="28" t="s">
        <v>16</v>
      </c>
      <c r="B38" s="25"/>
      <c r="C38" s="29" t="s">
        <v>43</v>
      </c>
      <c r="D38" s="30"/>
      <c r="E38" s="8"/>
      <c r="F38" s="8"/>
    </row>
    <row r="39" spans="1:8" ht="12.75" customHeight="1" x14ac:dyDescent="0.2">
      <c r="A39" s="49" t="s">
        <v>17</v>
      </c>
      <c r="B39" s="49"/>
      <c r="C39" s="39"/>
      <c r="D39" s="31"/>
      <c r="E39" s="8"/>
      <c r="F39" s="8"/>
    </row>
    <row r="40" spans="1:8" ht="12.75" x14ac:dyDescent="0.2">
      <c r="A40" s="32" t="s">
        <v>18</v>
      </c>
      <c r="B40" s="32"/>
      <c r="C40" s="32"/>
      <c r="D40" s="31"/>
      <c r="E40" s="8"/>
      <c r="F40" s="8"/>
    </row>
    <row r="41" spans="1:8" ht="12.75" customHeight="1" x14ac:dyDescent="0.2">
      <c r="A41" s="50" t="s">
        <v>19</v>
      </c>
      <c r="B41" s="50"/>
      <c r="C41" s="50"/>
      <c r="D41" s="33"/>
      <c r="E41" s="8"/>
      <c r="F41" s="8"/>
    </row>
    <row r="42" spans="1:8" ht="12.75" x14ac:dyDescent="0.2">
      <c r="A42" s="26" t="s">
        <v>20</v>
      </c>
      <c r="B42" s="37"/>
      <c r="C42" s="37"/>
      <c r="D42" s="30"/>
      <c r="E42" s="8"/>
      <c r="F42" s="8"/>
    </row>
    <row r="43" spans="1:8" ht="12.75" x14ac:dyDescent="0.2">
      <c r="A43" s="26" t="s">
        <v>21</v>
      </c>
      <c r="B43" s="26"/>
      <c r="C43" s="26"/>
      <c r="D43" s="31"/>
      <c r="E43" s="8"/>
      <c r="F43" s="8"/>
    </row>
    <row r="44" spans="1:8" ht="12.75" x14ac:dyDescent="0.2">
      <c r="A44" s="24" t="s">
        <v>22</v>
      </c>
      <c r="B44" s="24"/>
      <c r="C44" s="24"/>
      <c r="D44" s="24"/>
      <c r="E44" s="8"/>
      <c r="F44" s="8"/>
    </row>
    <row r="45" spans="1:8" ht="15" x14ac:dyDescent="0.25">
      <c r="A45" s="34" t="s">
        <v>23</v>
      </c>
      <c r="B45"/>
      <c r="C45"/>
      <c r="D45"/>
    </row>
    <row r="46" spans="1:8" ht="15" x14ac:dyDescent="0.25">
      <c r="A46" t="s">
        <v>24</v>
      </c>
      <c r="B46"/>
      <c r="C46"/>
      <c r="D46"/>
    </row>
    <row r="47" spans="1:8" ht="15" x14ac:dyDescent="0.25">
      <c r="A47" t="s">
        <v>25</v>
      </c>
      <c r="B47"/>
      <c r="C47"/>
      <c r="D47"/>
    </row>
    <row r="48" spans="1:8" ht="15" x14ac:dyDescent="0.25">
      <c r="A48" t="s">
        <v>26</v>
      </c>
      <c r="B48"/>
      <c r="C48"/>
      <c r="D48"/>
    </row>
  </sheetData>
  <mergeCells count="27">
    <mergeCell ref="B14:C14"/>
    <mergeCell ref="A1:D1"/>
    <mergeCell ref="A2:D2"/>
    <mergeCell ref="A3:D3"/>
    <mergeCell ref="A5:D5"/>
    <mergeCell ref="A6:D6"/>
    <mergeCell ref="A7:D7"/>
    <mergeCell ref="B10:C10"/>
    <mergeCell ref="B11:C11"/>
    <mergeCell ref="B12:C12"/>
    <mergeCell ref="B13:C13"/>
    <mergeCell ref="A8:D8"/>
    <mergeCell ref="A21:A26"/>
    <mergeCell ref="B21:B26"/>
    <mergeCell ref="B15:C15"/>
    <mergeCell ref="B16:C16"/>
    <mergeCell ref="B18:C18"/>
    <mergeCell ref="B19:C19"/>
    <mergeCell ref="A20:C20"/>
    <mergeCell ref="A33:D35"/>
    <mergeCell ref="A39:B39"/>
    <mergeCell ref="A41:C41"/>
    <mergeCell ref="A27:C27"/>
    <mergeCell ref="A28:D28"/>
    <mergeCell ref="A29:C30"/>
    <mergeCell ref="D29:D30"/>
    <mergeCell ref="A31:D32"/>
  </mergeCells>
  <printOptions horizontalCentered="1"/>
  <pageMargins left="0" right="0" top="0.76" bottom="0.59055118110236227" header="0.31496062992125984" footer="0.31496062992125984"/>
  <pageSetup paperSize="9" scale="90" orientation="portrait" horizontalDpi="300" verticalDpi="300" r:id="rId1"/>
  <headerFooter alignWithMargins="0">
    <oddHeader xml:space="preserve">&amp;R&amp;"Verdana,Normal"&amp;8Fls.:______
Processo n.º 23069.153788/2020-19
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1</vt:i4>
      </vt:variant>
      <vt:variant>
        <vt:lpstr>Intervalos com nome</vt:lpstr>
      </vt:variant>
      <vt:variant>
        <vt:i4>1</vt:i4>
      </vt:variant>
    </vt:vector>
  </HeadingPairs>
  <TitlesOfParts>
    <vt:vector size="2" baseType="lpstr">
      <vt:lpstr>BDI - Desonerada</vt:lpstr>
      <vt:lpstr>'BDI - Desonerada'!Área_de_Impressão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Proad</cp:lastModifiedBy>
  <cp:lastPrinted>2020-05-09T00:22:23Z</cp:lastPrinted>
  <dcterms:created xsi:type="dcterms:W3CDTF">2018-02-25T13:35:10Z</dcterms:created>
  <dcterms:modified xsi:type="dcterms:W3CDTF">2020-05-09T00:25:05Z</dcterms:modified>
</cp:coreProperties>
</file>