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20730" windowHeight="11310"/>
  </bookViews>
  <sheets>
    <sheet name="Folha1" sheetId="1" r:id="rId1"/>
  </sheets>
  <definedNames>
    <definedName name="_xlnm._FilterDatabase" localSheetId="0" hidden="1">Folha1!#REF!</definedName>
    <definedName name="_xlnm.Print_Area" localSheetId="0">Folha1!$A$1:$K$45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2" i="1" l="1"/>
  <c r="K43" i="1"/>
  <c r="G42" i="1"/>
  <c r="G43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K6" i="1" l="1"/>
  <c r="G6" i="1" l="1"/>
  <c r="G44" i="1" s="1"/>
</calcChain>
</file>

<file path=xl/sharedStrings.xml><?xml version="1.0" encoding="utf-8"?>
<sst xmlns="http://schemas.openxmlformats.org/spreadsheetml/2006/main" count="206" uniqueCount="80">
  <si>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</si>
  <si>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</si>
  <si>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</si>
  <si>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</si>
  <si>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</si>
  <si>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</si>
  <si>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</si>
  <si>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</si>
  <si>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</si>
  <si>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</si>
  <si>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</si>
  <si>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</si>
  <si>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</si>
  <si>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</si>
  <si>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</si>
  <si>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>ÁLCOOL ETÍLICO. Tipo hidratado, concentração 70º GL, aplicação limpeza e desinfecção, apresentação líquido. Com registro no órgão competente.</t>
  </si>
  <si>
    <t>ÁLCOOL ETÍLICO, TIPO HIDRATADO, TEOR ALCOÓLICO 70%_(70¨GL), APRESENTAÇÃO GEL</t>
  </si>
  <si>
    <t>ÁLCOOL ETÍLICO, TIPO HIDRATADO, TEOR ALCOÓLICO 70%_(70¨GL), APRESENTAÇÃO GEL Galão com 5L</t>
  </si>
  <si>
    <t>Álcool gel com Triclosan - com agentes controladores que evitam a proliferação de bactérias. Embalagem: Saco Refil de 800 Ml para dispenser.  Especificações: Aspecto: GEL transparente Odor: Característico alcoólico PH: 6,0 a 7,0 Cor: Incolor Viscosidade (20ºC, copo Ford nr 4): acima de 3 minuto Teor de Álcool hidratado (20ºC, ºINPM) : 69,0 a 71,0 Composição: Água, Álcool 92,8º INPM, Espessante, Triclosan, Neutralizante e Glicerina</t>
  </si>
  <si>
    <t>BALDE PLÁSTICO. Em plástico super resistente, com bico direcionador de água, escala medidora de volume, alça anatômica e segura. Dimensões: Medindo: 35,5 x 31,8 cm (altura x diâmetro) e Capacidade: 15 litros.</t>
  </si>
  <si>
    <t>Barbante - Barbante 8 fios, 100% algodão, rolo com aproximadamente 300 metros.</t>
  </si>
  <si>
    <t>COLETOR LIXO, MATERIAL:POLIPROPILENO, CAPACIDADE:13 L, COR:BRANCA, COMPONENTES:TAMPA ACIONADA POR PEDAL, CARACTERÍSTICAS ADICIONAIS:MODELO CS-25, DIMENSÃO:45 X 30 X 30 CM</t>
  </si>
  <si>
    <t>Copo descartável sustentável para água, 200mL, atóxico e biodegradável. Deve atender aos Requisitos de Avaliação da Conformidade para Copos Plásticos Descartáveis, conforme Portaria INMETRO 394 de 23 de dezembro de 2020.</t>
  </si>
  <si>
    <t>Copo para água de vidro: Material Vidro com superfície lisa e parede fina;  Medidas de cada copo (Diâmetro X Alt.) 6,5 X 13 cm; Capacidade de cada copo 300 ml; Peso de cada copo até 210g; Cor: Incolor e transparente; Uso: água, suco ou refrigerante; Fornecimento em embalagem com 06 Copos de Vidro de 300 ml.</t>
  </si>
  <si>
    <t>Copo descartável sustentável para café, 50mL, atóxico e biodegradável. Deve atender aos Requisitos de Avaliação da Conformidade para Copos Plásticos Descartáveis, conforme Portaria INMETRO 394 de 23 de dezembro de 2020.</t>
  </si>
  <si>
    <t>DESINCROSTANTE. Desenvolvido para limpeza eficaz em todas as superfícies com incrustações de gorduras e resíduos de óleos de cozinha. PH puro 12,5 a 14,0. Princípio ativo: Hidróxido de sódio. Altamente concentrado.
Sem fragrância. Ações desincrustrantes e descarbonizantes. Aplicação: Remover sujidades pesadas/gorduras carbonizadas em chapas, fornos, fogões, coifas e outros equipamentos em inox. Com registro no Ministério na Saúde. Apresentação bombona de 5 litros.</t>
  </si>
  <si>
    <t>DESINFETANTE, COMPOSIÇÃO À BASE DE QUATERNÁRIO DE AMÔNIO, TEOR ATIVO TEOR ATIVO ENTRE 2,5% E 3,5%, FORMA FÍSICA SOLUÇÃO AQUOSA CONCENTRADA, CARACTERÍSTICA ADICIONAL SEM AROMA</t>
  </si>
  <si>
    <t xml:space="preserve">DETERGENTE NEUTRO LÍQUIDO CONCENTRADO. Uso doméstico. Com pH 6,5 -7,5 ( produto puro), ponto de fulgor &amp;gt; 100º C, densidade (a 25ºC) 1,02g/cm 3 , com solubilidade na água, c/ associação de tensoativos aniônicos entre 6 e 10% com coadjuvantes, com níveis </t>
  </si>
  <si>
    <t>Fita para empacotamento: 45mmx45m em rolo. Pacote com 6 rolos. Fita adesiva marrom para empacotar, filme de polipropileno biorientado (BOPP) tratado, ˆ base de borracha e resina sintética. Medida: largura x comprimento: 45mm x 45m, podendo ter diferença na largura de 3mm e no comprimento total em atژ 5m. Fornecimento em embalagem com 6 rolos.</t>
  </si>
  <si>
    <t>FLANELA, MATERIAL FLANELA, COMPRIMENTO 40, LARGURA 30</t>
  </si>
  <si>
    <t>FÓSFORO, MATERIAL CORPO MADEIRA, COR CABEÇA VERMELHA, TIPO LONGO</t>
  </si>
  <si>
    <t>Garrafa térmica, material: aço inoxidável, capacidade: 1 l, características adicionais: sistema serve a jato</t>
  </si>
  <si>
    <t>Guardanapo de papel, material: celulose, largura: 14 cm, comprimento: 14 cm, cor: branca, tipo folhas: simples, características adicionais: não aplicável
100% natural.</t>
  </si>
  <si>
    <t>LIXEIRA, MATERIAL POLIETILENO, CAPACIDADE 50 L, TIPO CILINDRICO COM TAMPA, CARACTERÍSTICAS ADICIONAIS: COM TAMPA E PEDAL</t>
  </si>
  <si>
    <t>PANO ALVEJADO. Resistente, forte e encorpado, com bainha, 100% algodão, Dimensões aproximadas: 42x63 cm. Características adicionais: Alto grau de absorção, Sem estampas, desenhos ou pinturas. Cor: branca.</t>
  </si>
  <si>
    <t>Papel Higiênico folhas simples de 30m x 10 cm cada – Neutro. Fardo com 64 rolos</t>
  </si>
  <si>
    <t>Papel Toalha bobina caixa com 6</t>
  </si>
  <si>
    <t>Rodo de 60cm, cabo de madeira plastificado, 120 cm.</t>
  </si>
  <si>
    <t xml:space="preserve">RODO PARA BANCADAS E PIAS Construída em PVC resistente, de cabo curto medindo aproximadamente 20 cm. Suporte da base em borracha resistente com medida também aproximada de 20 cm de comprimento. </t>
  </si>
  <si>
    <t>Rolo de plástico bolha com 100 metros: largura de 1,30m; 40 micras; fornecimento em bobina. Indicado para proteger os produtos ou objetos em transporte. Produzido em filme de polietileno de baixa densidade, com bolhas de ar prensadas.</t>
  </si>
  <si>
    <t>SACO DE LIXO PESADO, PRETO, CAPACIDADE 100 LITROS</t>
  </si>
  <si>
    <t>Saco, material: plástico reciclável resistente picotado com fácil destaque do produto, acondicionado em bobina., capacidade: 5 kg, aplicação: acondicionamento de alimentos, características adicionais: bobina picotada, altura: 50 cm, largura: 35 cm, espessura: 0,04 mm. Características adicionais: Cor Transparente; Inodoro. Aplicação: acondicionamento de alimentos.</t>
  </si>
  <si>
    <t>Saco, material: plástico, reciclável resistente, capacidade: 3 kg, aplicação: acondicionamento de alimentos, características adicionais: acondicionado em bobina picotada com fácil destaque do produto, altura: 50 cm, largura: 30 cm, espessura: 0,04 mm. Características adicionais: Cor Transparente; Bobina com 500; Inodoro. Aplicação: acondicionamento de alimentos.</t>
  </si>
  <si>
    <t>SANITIZANTE desinfetante à base de hipoclorito de sódio ou dicloroisocianurato de sódio; com pronta solubilidade em água, com diluição de 30g a 50g do produto em 10L de água, de 100 a 200 ppm. Apresentação: em pó. Aplicação: limpeza e higienização de legumes</t>
  </si>
  <si>
    <t>Saponáceo de limpeza branco cremoso tradicional. Frasco 250ml</t>
  </si>
  <si>
    <t>SECANTE LÍQUIDO P/ LAVADORA DE LOUÇAS. Características do produto: alta concentração de tensoativos não iônicos que reduz a tensão superficial da água, apresentando concentração de seus produtos que resulte em superior rendimento comparado a produtos similares. Presença de alcoóis graxos Etoxilados e Propoxilados. Diluição aceitável de 0,01% à 0,04% sobre um litro de água de enxágue. Aplicação: secagem de utensílios lavados em máquinas de lavar louças, com rápido processo de secagem evitando o uso de panos e a possibilidade de manchas nas peças, melhorando o brilho dos mesmos. Apresentação: Bombonas com 20 litros.  Bombona c/ 20 litros Produto saneante notificado na ANVISA/Registro no Ministério da Saúde. Com COMODATO DE SEIS UNIDADES DE DOSADORES AUTOMÁTICOS.</t>
  </si>
  <si>
    <t>Toalha de papel, alto poder absorvente, material: papel, tipo folha: simples, quantidade toalha: 60 un, comprimento: 22 cm, largura: 27 cm, cor: branca, características adicionais: não aplicável. pct. 2unid.</t>
  </si>
  <si>
    <t>Vassoura piaçava, nº 6, corpo de madeira plastificada, 120cm.</t>
  </si>
  <si>
    <t>LITRO</t>
  </si>
  <si>
    <t>frasco 500mL</t>
  </si>
  <si>
    <t>Galão 5L</t>
  </si>
  <si>
    <t>Refil 800mL</t>
  </si>
  <si>
    <t>UNIDADE</t>
  </si>
  <si>
    <t>rolo de 300m</t>
  </si>
  <si>
    <t>unidade</t>
  </si>
  <si>
    <t>Embalagem com 100 unidades</t>
  </si>
  <si>
    <t>embalagem com 6 unidades</t>
  </si>
  <si>
    <t>BOMBONA C/ 5LITROS</t>
  </si>
  <si>
    <t>litro</t>
  </si>
  <si>
    <t>FRASCO 500ML</t>
  </si>
  <si>
    <t>pct c/ 6 rolos de 45m</t>
  </si>
  <si>
    <t>caixa com 40 unidades</t>
  </si>
  <si>
    <t>PCT C/ 500 UNIDADES</t>
  </si>
  <si>
    <t>Fardo</t>
  </si>
  <si>
    <t>cx c/6</t>
  </si>
  <si>
    <t>KG</t>
  </si>
  <si>
    <t>rolo de 100m</t>
  </si>
  <si>
    <t>Pacote com 100 unidades</t>
  </si>
  <si>
    <t>BOBINA COM 500 UNID</t>
  </si>
  <si>
    <t>BOMBONA C/ 20 LITROS</t>
  </si>
  <si>
    <t>PCT C/ 2 UNID</t>
  </si>
  <si>
    <t xml:space="preserve"> 304134</t>
  </si>
  <si>
    <t>SIM</t>
  </si>
  <si>
    <t>NÃO</t>
  </si>
  <si>
    <t>Valor total</t>
  </si>
  <si>
    <t>DETERGENTE NEUTRO LÍQUIDO. Concentrado de uso industrial. Aplicação: limpeza de louças, panelas e utensílios de cozinha, com alto poder de limpeza em sua composição garantindo a completa remoção de sujidades, sem danificar a pele dos usuários.</t>
  </si>
  <si>
    <t>PANO, MATERIAL:MICROFIBRA, DIMENSÕES APROXIMADAS 30X40cm</t>
  </si>
  <si>
    <t>INSETICIDA EM AEROSOL A base d'água, que não deixa cheiro. 300mL</t>
  </si>
  <si>
    <t>Papel filme material PVC (cloreto de polivinila). Dimensões comprimento: 1.000 m, largura: 40 cm, apresentação: rolo. Características adicionais: apresentar elasticidade e poder de adesão, que permitam perfeita vedação ao envolver alimentos e superfícies - Fornecimento em rolo com 1000 metros</t>
  </si>
  <si>
    <t>FITA para medir com precisão a concentração de cloro livre de 10 a 200 ppm - fornecimento em embalagem com 100 testes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</si>
</sst>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6" fillId="2" borderId="1" xfId="1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44" fontId="4" fillId="3" borderId="1" xfId="1" applyFont="1" applyFill="1" applyBorder="1" applyAlignment="1">
      <alignment vertical="center" wrapText="1"/>
    </xf>
    <xf numFmtId="0" fontId="2" fillId="0" borderId="0" xfId="0" applyFont="1" applyBorder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tabSelected="1" view="pageLayout" topLeftCell="A19" zoomScaleNormal="130" zoomScaleSheetLayoutView="80" workbookViewId="0">
      <selection activeCell="H5" sqref="H5"/>
    </sheetView>
  </sheetViews>
  <sheetFormatPr defaultColWidth="9.140625" defaultRowHeight="12.75" x14ac:dyDescent="0.2"/>
  <cols>
    <col min="1" max="1" width="4.28515625" style="2" customWidth="1"/>
    <col min="2" max="2" width="46.2851562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customWidth="1"/>
    <col min="9" max="9" width="11.5703125" style="4" customWidth="1"/>
    <col min="10" max="10" width="8.7109375" style="9" customWidth="1"/>
    <col min="11" max="11" width="15" style="4" customWidth="1"/>
    <col min="12" max="16384" width="9.140625" style="1"/>
  </cols>
  <sheetData>
    <row r="1" spans="1:13" x14ac:dyDescent="0.2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3" x14ac:dyDescent="0.2">
      <c r="A2" s="20" t="s">
        <v>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3" x14ac:dyDescent="0.2">
      <c r="A3" s="20" t="s">
        <v>4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5" spans="1:13" ht="78.75" x14ac:dyDescent="0.2">
      <c r="A5" s="6" t="s">
        <v>1</v>
      </c>
      <c r="B5" s="7" t="s">
        <v>5</v>
      </c>
      <c r="C5" s="7" t="s">
        <v>13</v>
      </c>
      <c r="D5" s="7" t="s">
        <v>2</v>
      </c>
      <c r="E5" s="7" t="s">
        <v>14</v>
      </c>
      <c r="F5" s="7" t="s">
        <v>7</v>
      </c>
      <c r="G5" s="7" t="s">
        <v>6</v>
      </c>
      <c r="H5" s="7" t="s">
        <v>8</v>
      </c>
      <c r="I5" s="7" t="s">
        <v>9</v>
      </c>
      <c r="J5" s="7" t="s">
        <v>10</v>
      </c>
      <c r="K5" s="7" t="s">
        <v>11</v>
      </c>
    </row>
    <row r="6" spans="1:13" ht="33.75" x14ac:dyDescent="0.2">
      <c r="A6" s="17">
        <v>1</v>
      </c>
      <c r="B6" s="18" t="s">
        <v>15</v>
      </c>
      <c r="C6" s="18">
        <v>269941</v>
      </c>
      <c r="D6" s="18" t="s">
        <v>48</v>
      </c>
      <c r="E6" s="18">
        <v>5675</v>
      </c>
      <c r="F6" s="19">
        <v>10.06</v>
      </c>
      <c r="G6" s="19">
        <f>F6*E6</f>
        <v>57090.5</v>
      </c>
      <c r="H6" s="8" t="s">
        <v>72</v>
      </c>
      <c r="I6" s="8" t="s">
        <v>73</v>
      </c>
      <c r="J6" s="10" t="s">
        <v>12</v>
      </c>
      <c r="K6" s="11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0.03</v>
      </c>
    </row>
    <row r="7" spans="1:13" ht="22.5" x14ac:dyDescent="0.2">
      <c r="A7" s="17">
        <v>2</v>
      </c>
      <c r="B7" s="18" t="s">
        <v>16</v>
      </c>
      <c r="C7" s="18">
        <v>269943</v>
      </c>
      <c r="D7" s="18" t="s">
        <v>49</v>
      </c>
      <c r="E7" s="18">
        <v>2248</v>
      </c>
      <c r="F7" s="19">
        <v>13.5</v>
      </c>
      <c r="G7" s="19">
        <f t="shared" ref="G7:G43" si="0">F7*E7</f>
        <v>30348</v>
      </c>
      <c r="H7" s="8" t="s">
        <v>72</v>
      </c>
      <c r="I7" s="8" t="s">
        <v>73</v>
      </c>
      <c r="J7" s="10" t="s">
        <v>12</v>
      </c>
      <c r="K7" s="11">
        <f t="shared" ref="K7:K43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0.03</v>
      </c>
    </row>
    <row r="8" spans="1:13" ht="22.5" x14ac:dyDescent="0.2">
      <c r="A8" s="17">
        <v>3</v>
      </c>
      <c r="B8" s="18" t="s">
        <v>17</v>
      </c>
      <c r="C8" s="18">
        <v>269943</v>
      </c>
      <c r="D8" s="18" t="s">
        <v>50</v>
      </c>
      <c r="E8" s="18">
        <v>1388</v>
      </c>
      <c r="F8" s="19">
        <v>59.99</v>
      </c>
      <c r="G8" s="19">
        <f t="shared" si="0"/>
        <v>83266.12000000001</v>
      </c>
      <c r="H8" s="8" t="s">
        <v>73</v>
      </c>
      <c r="I8" s="8" t="s">
        <v>73</v>
      </c>
      <c r="J8" s="10" t="s">
        <v>12</v>
      </c>
      <c r="K8" s="11">
        <f t="shared" si="1"/>
        <v>0.1</v>
      </c>
    </row>
    <row r="9" spans="1:13" ht="78.75" x14ac:dyDescent="0.25">
      <c r="A9" s="17">
        <v>4</v>
      </c>
      <c r="B9" s="18" t="s">
        <v>18</v>
      </c>
      <c r="C9" s="18">
        <v>443454</v>
      </c>
      <c r="D9" s="18" t="s">
        <v>51</v>
      </c>
      <c r="E9" s="18">
        <v>1371</v>
      </c>
      <c r="F9" s="19">
        <v>18.43</v>
      </c>
      <c r="G9" s="19">
        <f t="shared" si="0"/>
        <v>25267.53</v>
      </c>
      <c r="H9" s="8" t="s">
        <v>72</v>
      </c>
      <c r="I9" s="8" t="s">
        <v>73</v>
      </c>
      <c r="J9" s="10" t="s">
        <v>12</v>
      </c>
      <c r="K9" s="11">
        <f t="shared" si="1"/>
        <v>0.03</v>
      </c>
      <c r="L9" s="13"/>
    </row>
    <row r="10" spans="1:13" ht="45" x14ac:dyDescent="0.2">
      <c r="A10" s="17">
        <v>5</v>
      </c>
      <c r="B10" s="5" t="s">
        <v>19</v>
      </c>
      <c r="C10" s="5">
        <v>253221</v>
      </c>
      <c r="D10" s="5" t="s">
        <v>52</v>
      </c>
      <c r="E10" s="5">
        <v>44</v>
      </c>
      <c r="F10" s="8">
        <v>45.72</v>
      </c>
      <c r="G10" s="8">
        <f t="shared" si="0"/>
        <v>2011.6799999999998</v>
      </c>
      <c r="H10" s="8" t="s">
        <v>72</v>
      </c>
      <c r="I10" s="8" t="s">
        <v>73</v>
      </c>
      <c r="J10" s="10" t="s">
        <v>12</v>
      </c>
      <c r="K10" s="11">
        <f t="shared" si="1"/>
        <v>0.05</v>
      </c>
    </row>
    <row r="11" spans="1:13" ht="22.5" x14ac:dyDescent="0.2">
      <c r="A11" s="17">
        <v>6</v>
      </c>
      <c r="B11" s="5" t="s">
        <v>20</v>
      </c>
      <c r="C11" s="5">
        <v>435053</v>
      </c>
      <c r="D11" s="5" t="s">
        <v>53</v>
      </c>
      <c r="E11" s="5">
        <v>198</v>
      </c>
      <c r="F11" s="8">
        <v>19.04</v>
      </c>
      <c r="G11" s="8">
        <f t="shared" si="0"/>
        <v>3769.9199999999996</v>
      </c>
      <c r="H11" s="8" t="s">
        <v>72</v>
      </c>
      <c r="I11" s="8" t="s">
        <v>73</v>
      </c>
      <c r="J11" s="10" t="s">
        <v>12</v>
      </c>
      <c r="K11" s="11">
        <f t="shared" si="1"/>
        <v>0.03</v>
      </c>
    </row>
    <row r="12" spans="1:13" ht="45" x14ac:dyDescent="0.25">
      <c r="A12" s="17">
        <v>7</v>
      </c>
      <c r="B12" s="5" t="s">
        <v>21</v>
      </c>
      <c r="C12" s="5">
        <v>323092</v>
      </c>
      <c r="D12" s="5" t="s">
        <v>54</v>
      </c>
      <c r="E12" s="5">
        <v>89</v>
      </c>
      <c r="F12" s="8">
        <v>42.61</v>
      </c>
      <c r="G12" s="8">
        <f t="shared" si="0"/>
        <v>3792.29</v>
      </c>
      <c r="H12" s="8" t="s">
        <v>72</v>
      </c>
      <c r="I12" s="8" t="s">
        <v>73</v>
      </c>
      <c r="J12" s="10" t="s">
        <v>12</v>
      </c>
      <c r="K12" s="11">
        <f t="shared" si="1"/>
        <v>0.05</v>
      </c>
      <c r="L12" s="13"/>
    </row>
    <row r="13" spans="1:13" ht="45" x14ac:dyDescent="0.2">
      <c r="A13" s="17">
        <v>8</v>
      </c>
      <c r="B13" s="5" t="s">
        <v>22</v>
      </c>
      <c r="C13" s="5">
        <v>435019</v>
      </c>
      <c r="D13" s="5" t="s">
        <v>55</v>
      </c>
      <c r="E13" s="5">
        <v>2586</v>
      </c>
      <c r="F13" s="8">
        <v>11.6</v>
      </c>
      <c r="G13" s="8">
        <f t="shared" si="0"/>
        <v>29997.599999999999</v>
      </c>
      <c r="H13" s="8" t="s">
        <v>72</v>
      </c>
      <c r="I13" s="8" t="s">
        <v>73</v>
      </c>
      <c r="J13" s="10" t="s">
        <v>12</v>
      </c>
      <c r="K13" s="11">
        <f t="shared" si="1"/>
        <v>0.03</v>
      </c>
    </row>
    <row r="14" spans="1:13" ht="56.25" x14ac:dyDescent="0.3">
      <c r="A14" s="17">
        <v>9</v>
      </c>
      <c r="B14" s="5" t="s">
        <v>23</v>
      </c>
      <c r="C14" s="5">
        <v>234295</v>
      </c>
      <c r="D14" s="5" t="s">
        <v>56</v>
      </c>
      <c r="E14" s="5">
        <v>16</v>
      </c>
      <c r="F14" s="8">
        <v>51.12</v>
      </c>
      <c r="G14" s="8">
        <f t="shared" si="0"/>
        <v>817.92</v>
      </c>
      <c r="H14" s="8" t="s">
        <v>72</v>
      </c>
      <c r="I14" s="8" t="s">
        <v>73</v>
      </c>
      <c r="J14" s="10" t="s">
        <v>12</v>
      </c>
      <c r="K14" s="11">
        <f t="shared" si="1"/>
        <v>0.1</v>
      </c>
      <c r="L14" s="13"/>
      <c r="M14" s="14"/>
    </row>
    <row r="15" spans="1:13" ht="45" x14ac:dyDescent="0.2">
      <c r="A15" s="17">
        <v>10</v>
      </c>
      <c r="B15" s="5" t="s">
        <v>24</v>
      </c>
      <c r="C15" s="5">
        <v>433261</v>
      </c>
      <c r="D15" s="5" t="s">
        <v>55</v>
      </c>
      <c r="E15" s="5">
        <v>1429</v>
      </c>
      <c r="F15" s="8">
        <v>3.55</v>
      </c>
      <c r="G15" s="8">
        <f t="shared" si="0"/>
        <v>5072.95</v>
      </c>
      <c r="H15" s="8" t="s">
        <v>72</v>
      </c>
      <c r="I15" s="8" t="s">
        <v>73</v>
      </c>
      <c r="J15" s="10" t="s">
        <v>12</v>
      </c>
      <c r="K15" s="11">
        <f t="shared" si="1"/>
        <v>0.01</v>
      </c>
    </row>
    <row r="16" spans="1:13" ht="101.25" x14ac:dyDescent="0.2">
      <c r="A16" s="17">
        <v>11</v>
      </c>
      <c r="B16" s="18" t="s">
        <v>25</v>
      </c>
      <c r="C16" s="18">
        <v>249813</v>
      </c>
      <c r="D16" s="18" t="s">
        <v>57</v>
      </c>
      <c r="E16" s="18">
        <v>19</v>
      </c>
      <c r="F16" s="19">
        <v>93.19</v>
      </c>
      <c r="G16" s="19">
        <f t="shared" si="0"/>
        <v>1770.61</v>
      </c>
      <c r="H16" s="8" t="s">
        <v>72</v>
      </c>
      <c r="I16" s="8" t="s">
        <v>73</v>
      </c>
      <c r="J16" s="10" t="s">
        <v>12</v>
      </c>
      <c r="K16" s="11">
        <f t="shared" si="1"/>
        <v>0.1</v>
      </c>
    </row>
    <row r="17" spans="1:13" ht="33.75" x14ac:dyDescent="0.25">
      <c r="A17" s="17">
        <v>12</v>
      </c>
      <c r="B17" s="18" t="s">
        <v>26</v>
      </c>
      <c r="C17" s="18">
        <v>408763</v>
      </c>
      <c r="D17" s="18" t="s">
        <v>58</v>
      </c>
      <c r="E17" s="18">
        <v>744</v>
      </c>
      <c r="F17" s="19">
        <v>38.51</v>
      </c>
      <c r="G17" s="19">
        <f t="shared" si="0"/>
        <v>28651.439999999999</v>
      </c>
      <c r="H17" s="8" t="s">
        <v>72</v>
      </c>
      <c r="I17" s="8" t="s">
        <v>73</v>
      </c>
      <c r="J17" s="10" t="s">
        <v>12</v>
      </c>
      <c r="K17" s="11">
        <f t="shared" si="1"/>
        <v>0.05</v>
      </c>
      <c r="L17" s="13"/>
    </row>
    <row r="18" spans="1:13" ht="56.25" x14ac:dyDescent="0.2">
      <c r="A18" s="17">
        <v>13</v>
      </c>
      <c r="B18" s="18" t="s">
        <v>27</v>
      </c>
      <c r="C18" s="18">
        <v>303276</v>
      </c>
      <c r="D18" s="18" t="s">
        <v>59</v>
      </c>
      <c r="E18" s="18">
        <v>869</v>
      </c>
      <c r="F18" s="19">
        <v>2.76</v>
      </c>
      <c r="G18" s="19">
        <f t="shared" si="0"/>
        <v>2398.4399999999996</v>
      </c>
      <c r="H18" s="8" t="s">
        <v>72</v>
      </c>
      <c r="I18" s="8" t="s">
        <v>73</v>
      </c>
      <c r="J18" s="10" t="s">
        <v>12</v>
      </c>
      <c r="K18" s="11">
        <f t="shared" si="1"/>
        <v>0.01</v>
      </c>
    </row>
    <row r="19" spans="1:13" ht="56.25" x14ac:dyDescent="0.25">
      <c r="A19" s="17">
        <v>14</v>
      </c>
      <c r="B19" s="18" t="s">
        <v>75</v>
      </c>
      <c r="C19" s="18">
        <v>303276</v>
      </c>
      <c r="D19" s="18" t="s">
        <v>57</v>
      </c>
      <c r="E19" s="18">
        <v>19</v>
      </c>
      <c r="F19" s="19">
        <v>49.9</v>
      </c>
      <c r="G19" s="19">
        <f t="shared" si="0"/>
        <v>948.1</v>
      </c>
      <c r="H19" s="8" t="s">
        <v>72</v>
      </c>
      <c r="I19" s="8" t="s">
        <v>73</v>
      </c>
      <c r="J19" s="10" t="s">
        <v>12</v>
      </c>
      <c r="K19" s="11">
        <f t="shared" si="1"/>
        <v>0.05</v>
      </c>
      <c r="L19" s="13"/>
    </row>
    <row r="20" spans="1:13" ht="67.5" x14ac:dyDescent="0.3">
      <c r="A20" s="17">
        <v>15</v>
      </c>
      <c r="B20" s="5" t="s">
        <v>28</v>
      </c>
      <c r="C20" s="5">
        <v>424510</v>
      </c>
      <c r="D20" s="5" t="s">
        <v>60</v>
      </c>
      <c r="E20" s="5">
        <v>624</v>
      </c>
      <c r="F20" s="8">
        <v>51.54</v>
      </c>
      <c r="G20" s="8">
        <f t="shared" si="0"/>
        <v>32160.959999999999</v>
      </c>
      <c r="H20" s="8" t="s">
        <v>72</v>
      </c>
      <c r="I20" s="8" t="s">
        <v>73</v>
      </c>
      <c r="J20" s="10" t="s">
        <v>12</v>
      </c>
      <c r="K20" s="11">
        <f t="shared" si="1"/>
        <v>0.1</v>
      </c>
      <c r="L20" s="13"/>
      <c r="M20" s="14"/>
    </row>
    <row r="21" spans="1:13" ht="22.5" x14ac:dyDescent="0.2">
      <c r="A21" s="17">
        <v>16</v>
      </c>
      <c r="B21" s="5" t="s">
        <v>79</v>
      </c>
      <c r="C21" s="5">
        <v>485508</v>
      </c>
      <c r="D21" s="5" t="s">
        <v>52</v>
      </c>
      <c r="E21" s="5">
        <v>3</v>
      </c>
      <c r="F21" s="8">
        <v>65</v>
      </c>
      <c r="G21" s="8">
        <f t="shared" si="0"/>
        <v>195</v>
      </c>
      <c r="H21" s="8" t="s">
        <v>72</v>
      </c>
      <c r="I21" s="8" t="s">
        <v>73</v>
      </c>
      <c r="J21" s="10" t="s">
        <v>12</v>
      </c>
      <c r="K21" s="11">
        <f t="shared" si="1"/>
        <v>0.1</v>
      </c>
    </row>
    <row r="22" spans="1:13" x14ac:dyDescent="0.2">
      <c r="A22" s="17">
        <v>17</v>
      </c>
      <c r="B22" s="5" t="s">
        <v>29</v>
      </c>
      <c r="C22" s="5">
        <v>230233</v>
      </c>
      <c r="D22" s="5" t="s">
        <v>54</v>
      </c>
      <c r="E22" s="5">
        <v>789</v>
      </c>
      <c r="F22" s="8">
        <v>2.6</v>
      </c>
      <c r="G22" s="8">
        <f t="shared" si="0"/>
        <v>2051.4</v>
      </c>
      <c r="H22" s="8" t="s">
        <v>72</v>
      </c>
      <c r="I22" s="8" t="s">
        <v>73</v>
      </c>
      <c r="J22" s="10" t="s">
        <v>12</v>
      </c>
      <c r="K22" s="11">
        <f t="shared" si="1"/>
        <v>0.01</v>
      </c>
    </row>
    <row r="23" spans="1:13" ht="18.75" x14ac:dyDescent="0.2">
      <c r="A23" s="17">
        <v>18</v>
      </c>
      <c r="B23" s="5" t="s">
        <v>76</v>
      </c>
      <c r="C23" s="5">
        <v>438326</v>
      </c>
      <c r="D23" s="5" t="s">
        <v>54</v>
      </c>
      <c r="E23" s="5">
        <v>196</v>
      </c>
      <c r="F23" s="8">
        <v>6.23</v>
      </c>
      <c r="G23" s="8">
        <f t="shared" si="0"/>
        <v>1221.0800000000002</v>
      </c>
      <c r="H23" s="8" t="s">
        <v>72</v>
      </c>
      <c r="I23" s="8" t="s">
        <v>73</v>
      </c>
      <c r="J23" s="10" t="s">
        <v>12</v>
      </c>
      <c r="K23" s="11">
        <f t="shared" si="1"/>
        <v>0.02</v>
      </c>
      <c r="L23" s="15"/>
      <c r="M23" s="15"/>
    </row>
    <row r="24" spans="1:13" ht="33.75" x14ac:dyDescent="0.25">
      <c r="A24" s="17">
        <v>19</v>
      </c>
      <c r="B24" s="5" t="s">
        <v>30</v>
      </c>
      <c r="C24" s="5">
        <v>241343</v>
      </c>
      <c r="D24" s="5" t="s">
        <v>61</v>
      </c>
      <c r="E24" s="5">
        <v>43</v>
      </c>
      <c r="F24" s="8">
        <v>3.46</v>
      </c>
      <c r="G24" s="8">
        <f t="shared" si="0"/>
        <v>148.78</v>
      </c>
      <c r="H24" s="8" t="s">
        <v>72</v>
      </c>
      <c r="I24" s="8" t="s">
        <v>73</v>
      </c>
      <c r="J24" s="10" t="s">
        <v>12</v>
      </c>
      <c r="K24" s="11">
        <f t="shared" si="1"/>
        <v>0.01</v>
      </c>
      <c r="L24" s="13"/>
    </row>
    <row r="25" spans="1:13" ht="22.5" x14ac:dyDescent="0.2">
      <c r="A25" s="17">
        <v>20</v>
      </c>
      <c r="B25" s="5" t="s">
        <v>31</v>
      </c>
      <c r="C25" s="5">
        <v>455619</v>
      </c>
      <c r="D25" s="5" t="s">
        <v>54</v>
      </c>
      <c r="E25" s="5">
        <v>38</v>
      </c>
      <c r="F25" s="8">
        <v>100.93</v>
      </c>
      <c r="G25" s="8">
        <f t="shared" si="0"/>
        <v>3835.34</v>
      </c>
      <c r="H25" s="8" t="s">
        <v>72</v>
      </c>
      <c r="I25" s="8" t="s">
        <v>73</v>
      </c>
      <c r="J25" s="10" t="s">
        <v>12</v>
      </c>
      <c r="K25" s="11">
        <f t="shared" si="1"/>
        <v>0.12</v>
      </c>
    </row>
    <row r="26" spans="1:13" ht="45" x14ac:dyDescent="0.25">
      <c r="A26" s="17">
        <v>21</v>
      </c>
      <c r="B26" s="18" t="s">
        <v>32</v>
      </c>
      <c r="C26" s="18">
        <v>224565</v>
      </c>
      <c r="D26" s="18" t="s">
        <v>62</v>
      </c>
      <c r="E26" s="18">
        <v>337</v>
      </c>
      <c r="F26" s="19">
        <v>3.6</v>
      </c>
      <c r="G26" s="19">
        <f t="shared" si="0"/>
        <v>1213.2</v>
      </c>
      <c r="H26" s="8" t="s">
        <v>72</v>
      </c>
      <c r="I26" s="8" t="s">
        <v>73</v>
      </c>
      <c r="J26" s="10" t="s">
        <v>12</v>
      </c>
      <c r="K26" s="11">
        <f t="shared" si="1"/>
        <v>0.01</v>
      </c>
      <c r="L26" s="13"/>
    </row>
    <row r="27" spans="1:13" ht="22.5" x14ac:dyDescent="0.3">
      <c r="A27" s="17">
        <v>22</v>
      </c>
      <c r="B27" s="18" t="s">
        <v>77</v>
      </c>
      <c r="C27" s="18">
        <v>484679</v>
      </c>
      <c r="D27" s="18" t="s">
        <v>54</v>
      </c>
      <c r="E27" s="18">
        <v>222</v>
      </c>
      <c r="F27" s="19">
        <v>11.26</v>
      </c>
      <c r="G27" s="19">
        <f t="shared" si="0"/>
        <v>2499.7199999999998</v>
      </c>
      <c r="H27" s="8" t="s">
        <v>72</v>
      </c>
      <c r="I27" s="8" t="s">
        <v>73</v>
      </c>
      <c r="J27" s="10" t="s">
        <v>12</v>
      </c>
      <c r="K27" s="11">
        <f t="shared" si="1"/>
        <v>0.03</v>
      </c>
      <c r="L27" s="13"/>
      <c r="M27" s="16"/>
    </row>
    <row r="28" spans="1:13" ht="33.75" x14ac:dyDescent="0.25">
      <c r="A28" s="17">
        <v>23</v>
      </c>
      <c r="B28" s="5" t="s">
        <v>33</v>
      </c>
      <c r="C28" s="5">
        <v>440825</v>
      </c>
      <c r="D28" s="5" t="s">
        <v>54</v>
      </c>
      <c r="E28" s="5">
        <v>30</v>
      </c>
      <c r="F28" s="8">
        <v>150.91</v>
      </c>
      <c r="G28" s="8">
        <f t="shared" si="0"/>
        <v>4527.3</v>
      </c>
      <c r="H28" s="8" t="s">
        <v>72</v>
      </c>
      <c r="I28" s="8" t="s">
        <v>73</v>
      </c>
      <c r="J28" s="10" t="s">
        <v>12</v>
      </c>
      <c r="K28" s="11">
        <f t="shared" si="1"/>
        <v>0.12</v>
      </c>
      <c r="L28" s="13"/>
    </row>
    <row r="29" spans="1:13" ht="45" x14ac:dyDescent="0.2">
      <c r="A29" s="17">
        <v>24</v>
      </c>
      <c r="B29" s="5" t="s">
        <v>34</v>
      </c>
      <c r="C29" s="5">
        <v>242005</v>
      </c>
      <c r="D29" s="5" t="s">
        <v>54</v>
      </c>
      <c r="E29" s="5">
        <v>395</v>
      </c>
      <c r="F29" s="8">
        <v>4.4000000000000004</v>
      </c>
      <c r="G29" s="8">
        <f t="shared" si="0"/>
        <v>1738.0000000000002</v>
      </c>
      <c r="H29" s="8" t="s">
        <v>72</v>
      </c>
      <c r="I29" s="8" t="s">
        <v>73</v>
      </c>
      <c r="J29" s="10" t="s">
        <v>12</v>
      </c>
      <c r="K29" s="11">
        <f t="shared" si="1"/>
        <v>0.01</v>
      </c>
    </row>
    <row r="30" spans="1:13" ht="56.25" x14ac:dyDescent="0.2">
      <c r="A30" s="17">
        <v>25</v>
      </c>
      <c r="B30" s="5" t="s">
        <v>78</v>
      </c>
      <c r="C30" s="5">
        <v>333535</v>
      </c>
      <c r="D30" s="5" t="s">
        <v>54</v>
      </c>
      <c r="E30" s="5">
        <v>10</v>
      </c>
      <c r="F30" s="8">
        <v>187.35</v>
      </c>
      <c r="G30" s="8">
        <f t="shared" si="0"/>
        <v>1873.5</v>
      </c>
      <c r="H30" s="8" t="s">
        <v>72</v>
      </c>
      <c r="I30" s="8" t="s">
        <v>73</v>
      </c>
      <c r="J30" s="10" t="s">
        <v>12</v>
      </c>
      <c r="K30" s="11">
        <f t="shared" si="1"/>
        <v>0.12</v>
      </c>
    </row>
    <row r="31" spans="1:13" ht="22.5" x14ac:dyDescent="0.2">
      <c r="A31" s="17">
        <v>26</v>
      </c>
      <c r="B31" s="5" t="s">
        <v>35</v>
      </c>
      <c r="C31" s="5">
        <v>314743</v>
      </c>
      <c r="D31" s="5" t="s">
        <v>63</v>
      </c>
      <c r="E31" s="5">
        <v>941</v>
      </c>
      <c r="F31" s="8">
        <v>53.05</v>
      </c>
      <c r="G31" s="8">
        <f t="shared" si="0"/>
        <v>49920.049999999996</v>
      </c>
      <c r="H31" s="8" t="s">
        <v>72</v>
      </c>
      <c r="I31" s="8" t="s">
        <v>73</v>
      </c>
      <c r="J31" s="10" t="s">
        <v>12</v>
      </c>
      <c r="K31" s="11">
        <f t="shared" si="1"/>
        <v>0.1</v>
      </c>
    </row>
    <row r="32" spans="1:13" x14ac:dyDescent="0.2">
      <c r="A32" s="17">
        <v>27</v>
      </c>
      <c r="B32" s="5" t="s">
        <v>36</v>
      </c>
      <c r="C32" s="5">
        <v>457477</v>
      </c>
      <c r="D32" s="5" t="s">
        <v>64</v>
      </c>
      <c r="E32" s="5">
        <v>97</v>
      </c>
      <c r="F32" s="8">
        <v>124</v>
      </c>
      <c r="G32" s="8">
        <f t="shared" si="0"/>
        <v>12028</v>
      </c>
      <c r="H32" s="8" t="s">
        <v>72</v>
      </c>
      <c r="I32" s="8" t="s">
        <v>73</v>
      </c>
      <c r="J32" s="10" t="s">
        <v>12</v>
      </c>
      <c r="K32" s="11">
        <f t="shared" si="1"/>
        <v>0.12</v>
      </c>
    </row>
    <row r="33" spans="1:13" x14ac:dyDescent="0.2">
      <c r="A33" s="17">
        <v>28</v>
      </c>
      <c r="B33" s="5" t="s">
        <v>37</v>
      </c>
      <c r="C33" s="5">
        <v>471301</v>
      </c>
      <c r="D33" s="5" t="s">
        <v>54</v>
      </c>
      <c r="E33" s="5">
        <v>22</v>
      </c>
      <c r="F33" s="8">
        <v>11.35</v>
      </c>
      <c r="G33" s="8">
        <f t="shared" si="0"/>
        <v>249.7</v>
      </c>
      <c r="H33" s="8" t="s">
        <v>72</v>
      </c>
      <c r="I33" s="8" t="s">
        <v>73</v>
      </c>
      <c r="J33" s="10" t="s">
        <v>12</v>
      </c>
      <c r="K33" s="11">
        <f t="shared" si="1"/>
        <v>0.03</v>
      </c>
    </row>
    <row r="34" spans="1:13" ht="45" x14ac:dyDescent="0.2">
      <c r="A34" s="17">
        <v>29</v>
      </c>
      <c r="B34" s="5" t="s">
        <v>38</v>
      </c>
      <c r="C34" s="5">
        <v>261015</v>
      </c>
      <c r="D34" s="5" t="s">
        <v>54</v>
      </c>
      <c r="E34" s="5">
        <v>39</v>
      </c>
      <c r="F34" s="8">
        <v>35.21</v>
      </c>
      <c r="G34" s="8">
        <f t="shared" si="0"/>
        <v>1373.19</v>
      </c>
      <c r="H34" s="8" t="s">
        <v>72</v>
      </c>
      <c r="I34" s="8" t="s">
        <v>73</v>
      </c>
      <c r="J34" s="10" t="s">
        <v>12</v>
      </c>
      <c r="K34" s="11">
        <f t="shared" si="1"/>
        <v>0.05</v>
      </c>
    </row>
    <row r="35" spans="1:13" ht="45" x14ac:dyDescent="0.2">
      <c r="A35" s="17">
        <v>30</v>
      </c>
      <c r="B35" s="5" t="s">
        <v>39</v>
      </c>
      <c r="C35" s="5">
        <v>220986</v>
      </c>
      <c r="D35" s="5" t="s">
        <v>66</v>
      </c>
      <c r="E35" s="5">
        <v>9</v>
      </c>
      <c r="F35" s="8">
        <v>151.06</v>
      </c>
      <c r="G35" s="8">
        <f t="shared" si="0"/>
        <v>1359.54</v>
      </c>
      <c r="H35" s="8" t="s">
        <v>72</v>
      </c>
      <c r="I35" s="8" t="s">
        <v>73</v>
      </c>
      <c r="J35" s="10" t="s">
        <v>12</v>
      </c>
      <c r="K35" s="11">
        <f t="shared" si="1"/>
        <v>0.12</v>
      </c>
    </row>
    <row r="36" spans="1:13" ht="33.75" x14ac:dyDescent="0.2">
      <c r="A36" s="17">
        <v>31</v>
      </c>
      <c r="B36" s="5" t="s">
        <v>40</v>
      </c>
      <c r="C36" s="5">
        <v>230573</v>
      </c>
      <c r="D36" s="5" t="s">
        <v>67</v>
      </c>
      <c r="E36" s="5">
        <v>443</v>
      </c>
      <c r="F36" s="8">
        <v>45.54</v>
      </c>
      <c r="G36" s="8">
        <f t="shared" si="0"/>
        <v>20174.22</v>
      </c>
      <c r="H36" s="8" t="s">
        <v>72</v>
      </c>
      <c r="I36" s="8" t="s">
        <v>73</v>
      </c>
      <c r="J36" s="10" t="s">
        <v>12</v>
      </c>
      <c r="K36" s="11">
        <f t="shared" si="1"/>
        <v>0.05</v>
      </c>
    </row>
    <row r="37" spans="1:13" ht="78.75" x14ac:dyDescent="0.2">
      <c r="A37" s="17">
        <v>32</v>
      </c>
      <c r="B37" s="5" t="s">
        <v>41</v>
      </c>
      <c r="C37" s="5">
        <v>304141</v>
      </c>
      <c r="D37" s="5" t="s">
        <v>68</v>
      </c>
      <c r="E37" s="5">
        <v>28</v>
      </c>
      <c r="F37" s="8">
        <v>46.76</v>
      </c>
      <c r="G37" s="8">
        <f t="shared" si="0"/>
        <v>1309.28</v>
      </c>
      <c r="H37" s="8" t="s">
        <v>72</v>
      </c>
      <c r="I37" s="8" t="s">
        <v>73</v>
      </c>
      <c r="J37" s="10" t="s">
        <v>12</v>
      </c>
      <c r="K37" s="11">
        <f t="shared" si="1"/>
        <v>0.05</v>
      </c>
    </row>
    <row r="38" spans="1:13" ht="67.5" x14ac:dyDescent="0.2">
      <c r="A38" s="17">
        <v>33</v>
      </c>
      <c r="B38" s="5" t="s">
        <v>42</v>
      </c>
      <c r="C38" s="5" t="s">
        <v>71</v>
      </c>
      <c r="D38" s="5" t="s">
        <v>68</v>
      </c>
      <c r="E38" s="5">
        <v>16</v>
      </c>
      <c r="F38" s="8">
        <v>47.28</v>
      </c>
      <c r="G38" s="8">
        <f t="shared" si="0"/>
        <v>756.48</v>
      </c>
      <c r="H38" s="8" t="s">
        <v>72</v>
      </c>
      <c r="I38" s="8" t="s">
        <v>73</v>
      </c>
      <c r="J38" s="10" t="s">
        <v>12</v>
      </c>
      <c r="K38" s="11">
        <f t="shared" si="1"/>
        <v>0.05</v>
      </c>
    </row>
    <row r="39" spans="1:13" ht="56.25" x14ac:dyDescent="0.2">
      <c r="A39" s="17">
        <v>34</v>
      </c>
      <c r="B39" s="18" t="s">
        <v>43</v>
      </c>
      <c r="C39" s="18">
        <v>404258</v>
      </c>
      <c r="D39" s="18" t="s">
        <v>65</v>
      </c>
      <c r="E39" s="18">
        <v>67</v>
      </c>
      <c r="F39" s="19">
        <v>20.12</v>
      </c>
      <c r="G39" s="19">
        <f t="shared" si="0"/>
        <v>1348.04</v>
      </c>
      <c r="H39" s="8" t="s">
        <v>72</v>
      </c>
      <c r="I39" s="8" t="s">
        <v>73</v>
      </c>
      <c r="J39" s="10" t="s">
        <v>12</v>
      </c>
      <c r="K39" s="11">
        <f t="shared" si="1"/>
        <v>0.05</v>
      </c>
    </row>
    <row r="40" spans="1:13" x14ac:dyDescent="0.2">
      <c r="A40" s="17">
        <v>35</v>
      </c>
      <c r="B40" s="18" t="s">
        <v>44</v>
      </c>
      <c r="C40" s="18">
        <v>397370</v>
      </c>
      <c r="D40" s="18" t="s">
        <v>52</v>
      </c>
      <c r="E40" s="18">
        <v>38</v>
      </c>
      <c r="F40" s="19">
        <v>9.15</v>
      </c>
      <c r="G40" s="19">
        <f t="shared" si="0"/>
        <v>347.7</v>
      </c>
      <c r="H40" s="8" t="s">
        <v>72</v>
      </c>
      <c r="I40" s="8" t="s">
        <v>73</v>
      </c>
      <c r="J40" s="10" t="s">
        <v>12</v>
      </c>
      <c r="K40" s="11">
        <f t="shared" si="1"/>
        <v>0.02</v>
      </c>
    </row>
    <row r="41" spans="1:13" ht="146.25" x14ac:dyDescent="0.3">
      <c r="A41" s="17">
        <v>36</v>
      </c>
      <c r="B41" s="18" t="s">
        <v>45</v>
      </c>
      <c r="C41" s="18">
        <v>282917</v>
      </c>
      <c r="D41" s="18" t="s">
        <v>69</v>
      </c>
      <c r="E41" s="18">
        <v>67</v>
      </c>
      <c r="F41" s="19">
        <v>540</v>
      </c>
      <c r="G41" s="19">
        <f t="shared" si="0"/>
        <v>36180</v>
      </c>
      <c r="H41" s="8" t="s">
        <v>72</v>
      </c>
      <c r="I41" s="8" t="s">
        <v>73</v>
      </c>
      <c r="J41" s="10" t="s">
        <v>12</v>
      </c>
      <c r="K41" s="11">
        <f t="shared" si="1"/>
        <v>0.4</v>
      </c>
      <c r="L41" s="13"/>
      <c r="M41" s="14"/>
    </row>
    <row r="42" spans="1:13" ht="45" x14ac:dyDescent="0.2">
      <c r="A42" s="17">
        <v>37</v>
      </c>
      <c r="B42" s="5" t="s">
        <v>46</v>
      </c>
      <c r="C42" s="5">
        <v>328456</v>
      </c>
      <c r="D42" s="5" t="s">
        <v>70</v>
      </c>
      <c r="E42" s="5">
        <v>812</v>
      </c>
      <c r="F42" s="8">
        <v>5.7</v>
      </c>
      <c r="G42" s="8">
        <f t="shared" si="0"/>
        <v>4628.4000000000005</v>
      </c>
      <c r="H42" s="8" t="s">
        <v>72</v>
      </c>
      <c r="I42" s="8" t="s">
        <v>73</v>
      </c>
      <c r="J42" s="10" t="s">
        <v>12</v>
      </c>
      <c r="K42" s="11">
        <f t="shared" si="1"/>
        <v>0.02</v>
      </c>
    </row>
    <row r="43" spans="1:13" x14ac:dyDescent="0.2">
      <c r="A43" s="17">
        <v>38</v>
      </c>
      <c r="B43" s="5" t="s">
        <v>47</v>
      </c>
      <c r="C43" s="5">
        <v>421697</v>
      </c>
      <c r="D43" s="5" t="s">
        <v>54</v>
      </c>
      <c r="E43" s="5">
        <v>39</v>
      </c>
      <c r="F43" s="8">
        <v>22.27</v>
      </c>
      <c r="G43" s="8">
        <f t="shared" si="0"/>
        <v>868.53</v>
      </c>
      <c r="H43" s="8" t="s">
        <v>72</v>
      </c>
      <c r="I43" s="8" t="s">
        <v>73</v>
      </c>
      <c r="J43" s="10" t="s">
        <v>12</v>
      </c>
      <c r="K43" s="11">
        <f t="shared" si="1"/>
        <v>0.05</v>
      </c>
    </row>
    <row r="44" spans="1:13" x14ac:dyDescent="0.2">
      <c r="F44" s="7" t="s">
        <v>74</v>
      </c>
      <c r="G44" s="12">
        <f>SUM(G6:G43)</f>
        <v>457210.51000000013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scale="93" fitToHeight="0" orientation="landscape" r:id="rId1"/>
  <headerFooter>
    <oddHeader>&amp;L&amp;G&amp;CPREGÃO ELETRÔNICO 73/2022  
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Folha1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2022-06-21T17:44:01Z</cp:lastPrinted>
  <dcterms:created xsi:type="dcterms:W3CDTF">2019-07-30T23:05:19Z</dcterms:created>
  <dcterms:modified xsi:type="dcterms:W3CDTF">2022-06-21T17:44:10Z</dcterms:modified>
</cp:coreProperties>
</file>