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1"/>
  </bookViews>
  <sheets>
    <sheet name="BDI - Onerada" sheetId="1" r:id="rId1"/>
    <sheet name="BDI - Desonerada" sheetId="2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>'[1]planilha de custos'!#REF!</definedName>
    <definedName name="_xlnm.Print_Area" localSheetId="1">'BDI - Desonerada'!$A$1:$D$49</definedName>
    <definedName name="_xlnm.Print_Area" localSheetId="0">'BDI - Onerada'!$A$1:$D$47</definedName>
    <definedName name="BOMBEIRO_OU_ENCANADOR" localSheetId="1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>'[1]planilha de custos'!#REF!</definedName>
    <definedName name="Excel_BuiltIn__FilterDatabase_1" localSheetId="1">#REF!</definedName>
    <definedName name="Excel_BuiltIn__FilterDatabase_1">#REF!</definedName>
    <definedName name="Excel_BuiltIn__FilterDatabase_2" localSheetId="1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>'[1]planilha de custos'!#REF!</definedName>
    <definedName name="sinapi" localSheetId="1">'[1]planilha de custos'!#REF!</definedName>
    <definedName name="sinapi">'[1]planilha de custos'!#REF!</definedName>
    <definedName name="TOTAL" localSheetId="1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5" i="2" l="1"/>
  <c r="D27" i="2" s="1"/>
  <c r="D20" i="1" l="1"/>
  <c r="D16" i="1"/>
  <c r="D20" i="2"/>
  <c r="D16" i="2"/>
  <c r="D21" i="2" l="1"/>
  <c r="D28" i="2" s="1"/>
  <c r="D25" i="1" l="1"/>
  <c r="D21" i="1"/>
  <c r="D26" i="1" l="1"/>
</calcChain>
</file>

<file path=xl/sharedStrings.xml><?xml version="1.0" encoding="utf-8"?>
<sst xmlns="http://schemas.openxmlformats.org/spreadsheetml/2006/main" count="94" uniqueCount="51">
  <si>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</si>
  <si>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</si>
  <si>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</si>
  <si>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</si>
  <si>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</si>
  <si>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</si>
  <si>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</si>
  <si>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</si>
  <si>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</si>
  <si>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</si>
  <si>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</si>
  <si>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</si>
  <si>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</si>
  <si>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</si>
  <si>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</si>
  <si>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</si>
  <si>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</si>
  <si>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</si>
  <si>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</si>
  <si>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</si>
  <si>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</si>
  <si>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</si>
  <si>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</si>
  <si>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</si>
  <si>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</si>
  <si>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</si>
  <si>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</si>
  <si>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 xml:space="preserve">Total de Benefícios e Despesas </t>
    </r>
    <r>
      <rPr>
        <sz val="10"/>
        <rFont val="Verdana"/>
        <family val="2"/>
      </rPr>
      <t>(incidência de subtotal 10 sobre subtotal 6)</t>
    </r>
  </si>
  <si>
    <t>Subtotal [(1+DF)x(1+L)x(1+O)]</t>
  </si>
  <si>
    <t>(Folha desonerada)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</si>
  <si>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</si>
  <si>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</si>
  <si>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</si>
  <si>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</si>
  <si>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</si>
  <si>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</si>
  <si>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</si>
  <si>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</si>
  <si>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</si>
  <si>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</si>
  <si>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</si>
  <si>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</si>
  <si>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</si>
  <si>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</si>
  <si>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</si>
  <si>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r>
      <t>Total de Tributos</t>
    </r>
    <r>
      <rPr>
        <sz val="10"/>
        <rFont val="Verdana"/>
        <family val="2"/>
      </rPr>
      <t xml:space="preserve"> (COFINS+PIS+ISS) = </t>
    </r>
    <r>
      <rPr>
        <b/>
        <sz val="10"/>
        <rFont val="Verdana"/>
        <family val="2"/>
      </rPr>
      <t>TT</t>
    </r>
  </si>
  <si>
    <t>ANEXO V-C DO EDITAL DE RDC ELETRÔNICO N.º 04/2020/AD</t>
  </si>
  <si>
    <t>(Folha onerada aplicada a Projetos)</t>
  </si>
  <si>
    <t>OBRA: Reforma do galpão da Faculdade de Farmácia.</t>
  </si>
  <si>
    <t>LOCAL: Rua Doutor Mário Viana, 523 – Santa Rosa, Niterói - RJ, CEP 24241-002.</t>
  </si>
  <si>
    <t>ANEXO V-D DO EDITAL DE RDC ELETRÔNICO N.º 04/2020/AD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</si>
</sst>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0" fontId="8" fillId="0" borderId="5" xfId="0" applyFont="1" applyBorder="1" applyAlignment="1">
      <alignment horizontal="left" vertical="center"/>
    </xf>
    <xf numFmtId="10" fontId="1" fillId="0" borderId="0" xfId="2" applyNumberFormat="1"/>
    <xf numFmtId="10" fontId="4" fillId="0" borderId="15" xfId="1" applyNumberFormat="1" applyFont="1" applyBorder="1" applyAlignment="1">
      <alignment horizontal="center" vertical="center"/>
    </xf>
    <xf numFmtId="10" fontId="4" fillId="0" borderId="18" xfId="1" applyNumberFormat="1" applyFont="1" applyBorder="1" applyAlignment="1">
      <alignment horizontal="center" vertical="center"/>
    </xf>
    <xf numFmtId="0" fontId="11" fillId="0" borderId="19" xfId="2" applyFont="1" applyFill="1" applyBorder="1" applyAlignment="1">
      <alignment vertical="top" wrapText="1"/>
    </xf>
    <xf numFmtId="0" fontId="12" fillId="0" borderId="19" xfId="2" applyFont="1" applyBorder="1" applyAlignment="1">
      <alignment vertical="top" wrapText="1"/>
    </xf>
    <xf numFmtId="0" fontId="13" fillId="0" borderId="19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9" xfId="2" applyBorder="1"/>
    <xf numFmtId="0" fontId="8" fillId="0" borderId="19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21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e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activeCell="E3" sqref="E3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0.85546875" style="2" customWidth="1"/>
    <col min="4" max="4" width="17.42578125" style="2" customWidth="1"/>
    <col min="5" max="16384" width="10.28515625" style="2"/>
  </cols>
  <sheetData>
    <row r="1" spans="1:14" ht="15" x14ac:dyDescent="0.2">
      <c r="A1" s="79" t="s">
        <v>0</v>
      </c>
      <c r="B1" s="79"/>
      <c r="C1" s="79"/>
      <c r="D1" s="79"/>
      <c r="E1" s="1"/>
      <c r="F1" s="1"/>
      <c r="G1" s="1"/>
      <c r="H1" s="1"/>
    </row>
    <row r="2" spans="1:14" ht="15" x14ac:dyDescent="0.2">
      <c r="A2" s="79" t="s">
        <v>1</v>
      </c>
      <c r="B2" s="79"/>
      <c r="C2" s="79"/>
      <c r="D2" s="79"/>
      <c r="E2" s="1"/>
      <c r="F2" s="1"/>
      <c r="G2" s="1"/>
      <c r="H2" s="1"/>
    </row>
    <row r="3" spans="1:14" ht="15" x14ac:dyDescent="0.2">
      <c r="A3" s="79" t="s">
        <v>46</v>
      </c>
      <c r="B3" s="79"/>
      <c r="C3" s="79"/>
      <c r="D3" s="79"/>
      <c r="E3" s="1"/>
      <c r="F3" s="1"/>
      <c r="G3" s="1"/>
      <c r="H3" s="1"/>
    </row>
    <row r="4" spans="1:14" ht="15" x14ac:dyDescent="0.2">
      <c r="A4" s="3"/>
      <c r="B4" s="3"/>
      <c r="C4" s="3"/>
      <c r="D4" s="3"/>
      <c r="E4" s="1"/>
      <c r="F4" s="1"/>
      <c r="G4" s="1"/>
      <c r="H4" s="1"/>
    </row>
    <row r="5" spans="1:14" ht="12.75" x14ac:dyDescent="0.2">
      <c r="A5" s="80" t="s">
        <v>2</v>
      </c>
      <c r="B5" s="80"/>
      <c r="C5" s="80"/>
      <c r="D5" s="80"/>
      <c r="E5" s="4"/>
      <c r="F5" s="4"/>
      <c r="G5" s="4"/>
      <c r="H5" s="4"/>
    </row>
    <row r="6" spans="1:14" ht="12.75" x14ac:dyDescent="0.2">
      <c r="A6" s="80" t="s">
        <v>47</v>
      </c>
      <c r="B6" s="80"/>
      <c r="C6" s="80"/>
      <c r="D6" s="80"/>
      <c r="E6" s="4"/>
      <c r="F6" s="4"/>
      <c r="G6" s="4"/>
      <c r="H6" s="4"/>
    </row>
    <row r="7" spans="1:14" ht="27.75" customHeight="1" x14ac:dyDescent="0.15">
      <c r="A7" s="81" t="s">
        <v>48</v>
      </c>
      <c r="B7" s="81"/>
      <c r="C7" s="81"/>
      <c r="D7" s="8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4.25" x14ac:dyDescent="0.2">
      <c r="A8" s="60" t="s">
        <v>49</v>
      </c>
      <c r="B8" s="60"/>
      <c r="C8" s="60"/>
      <c r="D8" s="60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15">
      <c r="A9" s="8"/>
      <c r="B9" s="8"/>
      <c r="C9" s="8"/>
      <c r="D9" s="8"/>
      <c r="E9" s="7"/>
      <c r="F9" s="7"/>
      <c r="G9" s="7"/>
      <c r="H9" s="7"/>
    </row>
    <row r="10" spans="1:14" ht="12" thickBot="1" x14ac:dyDescent="0.2">
      <c r="A10" s="8"/>
      <c r="B10" s="8"/>
      <c r="C10" s="8"/>
      <c r="D10" s="8"/>
      <c r="E10" s="7"/>
      <c r="F10" s="7"/>
      <c r="G10" s="7"/>
      <c r="H10" s="7"/>
    </row>
    <row r="11" spans="1:14" ht="20.100000000000001" customHeight="1" thickTop="1" x14ac:dyDescent="0.2">
      <c r="A11" s="9" t="s">
        <v>3</v>
      </c>
      <c r="B11" s="76" t="s">
        <v>4</v>
      </c>
      <c r="C11" s="76"/>
      <c r="D11" s="10" t="s">
        <v>5</v>
      </c>
      <c r="E11" s="11"/>
      <c r="F11" s="11"/>
    </row>
    <row r="12" spans="1:14" ht="20.100000000000001" customHeight="1" x14ac:dyDescent="0.2">
      <c r="A12" s="12">
        <v>1</v>
      </c>
      <c r="B12" s="64" t="s">
        <v>32</v>
      </c>
      <c r="C12" s="65"/>
      <c r="D12" s="13">
        <v>0.04</v>
      </c>
      <c r="E12" s="11"/>
      <c r="F12" s="11"/>
    </row>
    <row r="13" spans="1:14" ht="20.100000000000001" customHeight="1" x14ac:dyDescent="0.2">
      <c r="A13" s="12">
        <v>2</v>
      </c>
      <c r="B13" s="77" t="s">
        <v>33</v>
      </c>
      <c r="C13" s="78"/>
      <c r="D13" s="13">
        <v>8.0000000000000002E-3</v>
      </c>
      <c r="E13" s="11"/>
      <c r="F13" s="11"/>
    </row>
    <row r="14" spans="1:14" ht="20.100000000000001" customHeight="1" x14ac:dyDescent="0.2">
      <c r="A14" s="12">
        <v>3</v>
      </c>
      <c r="B14" s="64" t="s">
        <v>34</v>
      </c>
      <c r="C14" s="65"/>
      <c r="D14" s="13">
        <v>1.2699999999999999E-2</v>
      </c>
      <c r="E14" s="11"/>
      <c r="F14" s="11"/>
    </row>
    <row r="15" spans="1:14" ht="20.100000000000001" customHeight="1" x14ac:dyDescent="0.2">
      <c r="A15" s="12">
        <v>4</v>
      </c>
      <c r="B15" s="64" t="s">
        <v>35</v>
      </c>
      <c r="C15" s="65"/>
      <c r="D15" s="13">
        <v>0</v>
      </c>
      <c r="E15" s="11"/>
      <c r="F15" s="11"/>
    </row>
    <row r="16" spans="1:14" ht="20.100000000000001" customHeight="1" x14ac:dyDescent="0.2">
      <c r="A16" s="12">
        <v>5</v>
      </c>
      <c r="B16" s="61" t="s">
        <v>31</v>
      </c>
      <c r="C16" s="62"/>
      <c r="D16" s="13">
        <f>SUM(D12:D15)</f>
        <v>6.0700000000000004E-2</v>
      </c>
      <c r="E16" s="11"/>
      <c r="F16" s="11"/>
    </row>
    <row r="17" spans="1:8" ht="20.100000000000001" customHeight="1" x14ac:dyDescent="0.2">
      <c r="A17" s="12">
        <v>6</v>
      </c>
      <c r="B17" s="64" t="s">
        <v>36</v>
      </c>
      <c r="C17" s="65"/>
      <c r="D17" s="13">
        <v>1.23E-2</v>
      </c>
      <c r="E17" s="11"/>
      <c r="F17" s="11"/>
    </row>
    <row r="18" spans="1:8" ht="20.100000000000001" customHeight="1" x14ac:dyDescent="0.2">
      <c r="A18" s="12">
        <v>7</v>
      </c>
      <c r="B18" s="14" t="s">
        <v>37</v>
      </c>
      <c r="C18" s="14"/>
      <c r="D18" s="13">
        <v>7.3999999999999996E-2</v>
      </c>
      <c r="E18" s="11"/>
      <c r="F18" s="11"/>
    </row>
    <row r="19" spans="1:8" ht="20.100000000000001" customHeight="1" x14ac:dyDescent="0.2">
      <c r="A19" s="12">
        <v>8</v>
      </c>
      <c r="B19" s="64" t="s">
        <v>35</v>
      </c>
      <c r="C19" s="65"/>
      <c r="D19" s="13">
        <v>0</v>
      </c>
      <c r="E19" s="11"/>
      <c r="F19" s="11"/>
    </row>
    <row r="20" spans="1:8" ht="20.100000000000001" customHeight="1" x14ac:dyDescent="0.2">
      <c r="A20" s="42">
        <v>9</v>
      </c>
      <c r="B20" s="61" t="s">
        <v>28</v>
      </c>
      <c r="C20" s="62"/>
      <c r="D20" s="13">
        <f>(D17+1)*(1+D18)*(1+D19)-1</f>
        <v>8.7210200000000127E-2</v>
      </c>
      <c r="E20" s="11"/>
      <c r="F20" s="11"/>
      <c r="G20" s="43"/>
    </row>
    <row r="21" spans="1:8" ht="20.100000000000001" customHeight="1" x14ac:dyDescent="0.2">
      <c r="A21" s="66" t="s">
        <v>27</v>
      </c>
      <c r="B21" s="67"/>
      <c r="C21" s="68"/>
      <c r="D21" s="15">
        <f>((1+D$20)*(1+D$16))-1</f>
        <v>0.15320385914000001</v>
      </c>
      <c r="E21" s="11"/>
      <c r="F21" s="16"/>
    </row>
    <row r="22" spans="1:8" ht="20.100000000000001" customHeight="1" x14ac:dyDescent="0.2">
      <c r="A22" s="54">
        <v>10</v>
      </c>
      <c r="B22" s="57" t="s">
        <v>39</v>
      </c>
      <c r="C22" s="17" t="s">
        <v>6</v>
      </c>
      <c r="D22" s="13">
        <v>0.03</v>
      </c>
      <c r="E22" s="11"/>
      <c r="F22" s="11"/>
    </row>
    <row r="23" spans="1:8" ht="20.100000000000001" customHeight="1" x14ac:dyDescent="0.2">
      <c r="A23" s="55"/>
      <c r="B23" s="58"/>
      <c r="C23" s="17" t="s">
        <v>7</v>
      </c>
      <c r="D23" s="13">
        <v>6.4999999999999997E-3</v>
      </c>
      <c r="E23" s="11"/>
      <c r="F23" s="11"/>
    </row>
    <row r="24" spans="1:8" ht="20.100000000000001" customHeight="1" x14ac:dyDescent="0.2">
      <c r="A24" s="55"/>
      <c r="B24" s="58"/>
      <c r="C24" s="17" t="s">
        <v>8</v>
      </c>
      <c r="D24" s="13">
        <v>0.03</v>
      </c>
      <c r="E24" s="11"/>
      <c r="F24" s="11"/>
      <c r="G24" s="18"/>
    </row>
    <row r="25" spans="1:8" ht="20.100000000000001" customHeight="1" x14ac:dyDescent="0.2">
      <c r="A25" s="56"/>
      <c r="B25" s="59"/>
      <c r="C25" s="49" t="s">
        <v>45</v>
      </c>
      <c r="D25" s="19">
        <f>SUM(D22:D24)</f>
        <v>6.6500000000000004E-2</v>
      </c>
      <c r="E25" s="11"/>
      <c r="F25" s="11"/>
    </row>
    <row r="26" spans="1:8" ht="20.100000000000001" customHeight="1" thickBot="1" x14ac:dyDescent="0.25">
      <c r="A26" s="74" t="s">
        <v>43</v>
      </c>
      <c r="B26" s="75"/>
      <c r="C26" s="75"/>
      <c r="D26" s="20">
        <f>((D$21+1)/(1-D$25))-1</f>
        <v>0.23535496426352442</v>
      </c>
      <c r="E26" s="11"/>
      <c r="F26" s="11"/>
    </row>
    <row r="27" spans="1:8" ht="27.75" customHeight="1" thickTop="1" x14ac:dyDescent="0.15">
      <c r="A27" s="69" t="s">
        <v>9</v>
      </c>
      <c r="B27" s="69"/>
      <c r="C27" s="69"/>
      <c r="D27" s="69"/>
      <c r="E27" s="21"/>
    </row>
    <row r="28" spans="1:8" ht="11.25" customHeight="1" x14ac:dyDescent="0.15">
      <c r="A28" s="70" t="s">
        <v>10</v>
      </c>
      <c r="B28" s="70"/>
      <c r="C28" s="70"/>
      <c r="D28" s="70" t="s">
        <v>11</v>
      </c>
      <c r="E28" s="22"/>
    </row>
    <row r="29" spans="1:8" ht="26.25" customHeight="1" x14ac:dyDescent="0.15">
      <c r="A29" s="70"/>
      <c r="B29" s="70"/>
      <c r="C29" s="70"/>
      <c r="D29" s="70"/>
      <c r="E29" s="23"/>
      <c r="F29" s="24"/>
      <c r="G29" s="24"/>
      <c r="H29" s="24"/>
    </row>
    <row r="30" spans="1:8" ht="11.25" customHeight="1" x14ac:dyDescent="0.15">
      <c r="A30" s="70" t="s">
        <v>12</v>
      </c>
      <c r="B30" s="70"/>
      <c r="C30" s="70"/>
      <c r="D30" s="70"/>
      <c r="E30" s="25"/>
    </row>
    <row r="31" spans="1:8" ht="25.5" customHeight="1" x14ac:dyDescent="0.2">
      <c r="A31" s="70"/>
      <c r="B31" s="70"/>
      <c r="C31" s="70"/>
      <c r="D31" s="70"/>
      <c r="E31" s="26"/>
      <c r="F31" s="11"/>
    </row>
    <row r="32" spans="1:8" ht="11.25" customHeight="1" x14ac:dyDescent="0.15">
      <c r="A32" s="71" t="s">
        <v>13</v>
      </c>
      <c r="B32" s="71"/>
      <c r="C32" s="71"/>
      <c r="D32" s="71"/>
      <c r="E32" s="27"/>
      <c r="F32" s="27"/>
      <c r="G32" s="27"/>
      <c r="H32" s="27"/>
    </row>
    <row r="33" spans="1:6" ht="12.75" x14ac:dyDescent="0.2">
      <c r="A33" s="72"/>
      <c r="B33" s="72"/>
      <c r="C33" s="72"/>
      <c r="D33" s="72"/>
      <c r="E33" s="11"/>
      <c r="F33" s="11"/>
    </row>
    <row r="34" spans="1:6" ht="12.75" x14ac:dyDescent="0.2">
      <c r="A34" s="72"/>
      <c r="B34" s="72"/>
      <c r="C34" s="72"/>
      <c r="D34" s="72"/>
      <c r="E34" s="11"/>
      <c r="F34" s="11"/>
    </row>
    <row r="35" spans="1:6" ht="12.75" x14ac:dyDescent="0.2">
      <c r="A35" s="28" t="s">
        <v>14</v>
      </c>
      <c r="B35" s="28"/>
      <c r="C35" s="28"/>
      <c r="D35" s="29"/>
      <c r="E35" s="11"/>
      <c r="F35" s="11"/>
    </row>
    <row r="36" spans="1:6" ht="12.75" x14ac:dyDescent="0.2">
      <c r="A36" s="31" t="s">
        <v>15</v>
      </c>
      <c r="B36" s="31"/>
      <c r="C36" s="31" t="s">
        <v>42</v>
      </c>
      <c r="D36" s="32"/>
      <c r="E36" s="11"/>
      <c r="F36" s="11"/>
    </row>
    <row r="37" spans="1:6" ht="12.75" customHeight="1" x14ac:dyDescent="0.2">
      <c r="A37" s="33" t="s">
        <v>16</v>
      </c>
      <c r="B37" s="30"/>
      <c r="C37" s="34" t="s">
        <v>44</v>
      </c>
      <c r="D37" s="35"/>
      <c r="E37" s="11"/>
      <c r="F37" s="11"/>
    </row>
    <row r="38" spans="1:6" ht="12.75" customHeight="1" x14ac:dyDescent="0.2">
      <c r="A38" s="73" t="s">
        <v>17</v>
      </c>
      <c r="B38" s="73"/>
      <c r="C38" s="36"/>
      <c r="D38" s="37"/>
      <c r="E38" s="11"/>
      <c r="F38" s="11"/>
    </row>
    <row r="39" spans="1:6" ht="12.75" x14ac:dyDescent="0.2">
      <c r="A39" s="38" t="s">
        <v>18</v>
      </c>
      <c r="B39" s="38"/>
      <c r="C39" s="38"/>
      <c r="D39" s="37"/>
      <c r="E39" s="11"/>
      <c r="F39" s="11"/>
    </row>
    <row r="40" spans="1:6" ht="12.75" customHeight="1" x14ac:dyDescent="0.2">
      <c r="A40" s="63" t="s">
        <v>19</v>
      </c>
      <c r="B40" s="63"/>
      <c r="C40" s="63"/>
      <c r="D40" s="39"/>
      <c r="E40" s="11"/>
      <c r="F40" s="11"/>
    </row>
    <row r="41" spans="1:6" ht="12.75" x14ac:dyDescent="0.2">
      <c r="A41" s="31" t="s">
        <v>20</v>
      </c>
      <c r="B41" s="40"/>
      <c r="C41" s="40"/>
      <c r="D41" s="35"/>
      <c r="E41" s="11"/>
      <c r="F41" s="11"/>
    </row>
    <row r="42" spans="1:6" ht="12.75" x14ac:dyDescent="0.2">
      <c r="A42" s="31" t="s">
        <v>21</v>
      </c>
      <c r="B42" s="31"/>
      <c r="C42" s="31"/>
      <c r="D42" s="37"/>
      <c r="E42" s="11"/>
      <c r="F42" s="11"/>
    </row>
    <row r="43" spans="1:6" ht="12.75" x14ac:dyDescent="0.2">
      <c r="A43" s="29" t="s">
        <v>22</v>
      </c>
      <c r="B43" s="29"/>
      <c r="C43" s="29"/>
      <c r="D43" s="29"/>
      <c r="E43" s="11"/>
      <c r="F43" s="11"/>
    </row>
    <row r="44" spans="1:6" ht="15" x14ac:dyDescent="0.25">
      <c r="A44" s="41" t="s">
        <v>23</v>
      </c>
      <c r="B44"/>
      <c r="C44"/>
      <c r="D44"/>
    </row>
    <row r="45" spans="1:6" ht="15" x14ac:dyDescent="0.25">
      <c r="A45" t="s">
        <v>24</v>
      </c>
      <c r="B45"/>
      <c r="C45"/>
      <c r="D45"/>
    </row>
    <row r="46" spans="1:6" ht="15" x14ac:dyDescent="0.25">
      <c r="A46" t="s">
        <v>25</v>
      </c>
      <c r="B46"/>
      <c r="C46"/>
      <c r="D46"/>
    </row>
    <row r="47" spans="1:6" ht="15" x14ac:dyDescent="0.25">
      <c r="A47" t="s">
        <v>26</v>
      </c>
      <c r="B47"/>
      <c r="C47"/>
      <c r="D47"/>
    </row>
  </sheetData>
  <mergeCells count="27">
    <mergeCell ref="A1:D1"/>
    <mergeCell ref="A2:D2"/>
    <mergeCell ref="A3:D3"/>
    <mergeCell ref="A5:D5"/>
    <mergeCell ref="A7:D7"/>
    <mergeCell ref="A6:D6"/>
    <mergeCell ref="B17:C17"/>
    <mergeCell ref="B11:C11"/>
    <mergeCell ref="B12:C12"/>
    <mergeCell ref="B13:C13"/>
    <mergeCell ref="B14:C14"/>
    <mergeCell ref="A22:A25"/>
    <mergeCell ref="B22:B25"/>
    <mergeCell ref="A8:D8"/>
    <mergeCell ref="B20:C20"/>
    <mergeCell ref="A40:C40"/>
    <mergeCell ref="B15:C15"/>
    <mergeCell ref="B16:C16"/>
    <mergeCell ref="A21:C21"/>
    <mergeCell ref="A27:D27"/>
    <mergeCell ref="A28:C29"/>
    <mergeCell ref="D28:D29"/>
    <mergeCell ref="A30:D31"/>
    <mergeCell ref="A32:D34"/>
    <mergeCell ref="A38:B38"/>
    <mergeCell ref="B19:C19"/>
    <mergeCell ref="A26:C26"/>
  </mergeCells>
  <printOptions horizontalCentered="1"/>
  <pageMargins left="0" right="0" top="0.93" bottom="0.61" header="0.31496062992125984" footer="0.3"/>
  <pageSetup paperSize="9" scale="90" orientation="portrait" r:id="rId1"/>
  <headerFooter alignWithMargins="0">
    <oddHeader>&amp;R&amp;"Verdana,Normal"&amp;8Fls.:______
Processo n.º 23069.153750/2020-46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zoomScaleNormal="100" workbookViewId="0">
      <selection activeCell="E3" sqref="E3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 x14ac:dyDescent="0.2">
      <c r="A1" s="79" t="s">
        <v>0</v>
      </c>
      <c r="B1" s="79"/>
      <c r="C1" s="79"/>
      <c r="D1" s="79"/>
      <c r="E1" s="1"/>
      <c r="F1" s="1"/>
      <c r="G1" s="1"/>
      <c r="H1" s="1"/>
    </row>
    <row r="2" spans="1:8" ht="15" x14ac:dyDescent="0.2">
      <c r="A2" s="79" t="s">
        <v>1</v>
      </c>
      <c r="B2" s="79"/>
      <c r="C2" s="79"/>
      <c r="D2" s="79"/>
      <c r="E2" s="1"/>
      <c r="F2" s="1"/>
      <c r="G2" s="1"/>
      <c r="H2" s="1"/>
    </row>
    <row r="3" spans="1:8" ht="15" x14ac:dyDescent="0.2">
      <c r="A3" s="79" t="s">
        <v>50</v>
      </c>
      <c r="B3" s="79"/>
      <c r="C3" s="79"/>
      <c r="D3" s="79"/>
      <c r="E3" s="1"/>
      <c r="F3" s="1"/>
      <c r="G3" s="1"/>
      <c r="H3" s="1"/>
    </row>
    <row r="4" spans="1:8" ht="15" x14ac:dyDescent="0.2">
      <c r="A4" s="47"/>
      <c r="B4" s="47"/>
      <c r="C4" s="47"/>
      <c r="D4" s="47"/>
      <c r="E4" s="1"/>
      <c r="F4" s="1"/>
      <c r="G4" s="1"/>
      <c r="H4" s="1"/>
    </row>
    <row r="5" spans="1:8" ht="12.75" x14ac:dyDescent="0.2">
      <c r="A5" s="80" t="s">
        <v>2</v>
      </c>
      <c r="B5" s="80"/>
      <c r="C5" s="80"/>
      <c r="D5" s="80"/>
      <c r="E5" s="4"/>
      <c r="F5" s="4"/>
      <c r="G5" s="4"/>
      <c r="H5" s="4"/>
    </row>
    <row r="6" spans="1:8" ht="12.75" x14ac:dyDescent="0.2">
      <c r="A6" s="80" t="s">
        <v>29</v>
      </c>
      <c r="B6" s="80"/>
      <c r="C6" s="80"/>
      <c r="D6" s="80"/>
      <c r="E6" s="4"/>
      <c r="F6" s="4"/>
      <c r="G6" s="4"/>
      <c r="H6" s="4"/>
    </row>
    <row r="7" spans="1:8" ht="27.75" customHeight="1" x14ac:dyDescent="0.15">
      <c r="A7" s="81" t="s">
        <v>48</v>
      </c>
      <c r="B7" s="81"/>
      <c r="C7" s="81"/>
      <c r="D7" s="81"/>
      <c r="E7" s="5"/>
      <c r="F7" s="5"/>
      <c r="G7" s="5"/>
      <c r="H7" s="6"/>
    </row>
    <row r="8" spans="1:8" ht="14.25" x14ac:dyDescent="0.2">
      <c r="A8" s="60" t="s">
        <v>49</v>
      </c>
      <c r="B8" s="60"/>
      <c r="C8" s="60"/>
      <c r="D8" s="60"/>
      <c r="E8" s="5"/>
      <c r="F8" s="5"/>
      <c r="G8" s="5"/>
      <c r="H8" s="6"/>
    </row>
    <row r="9" spans="1:8" x14ac:dyDescent="0.15">
      <c r="A9" s="8"/>
      <c r="B9" s="8"/>
      <c r="C9" s="8"/>
      <c r="D9" s="8"/>
      <c r="E9" s="7"/>
      <c r="F9" s="7"/>
      <c r="G9" s="7"/>
      <c r="H9" s="7"/>
    </row>
    <row r="10" spans="1:8" ht="12" thickBot="1" x14ac:dyDescent="0.2">
      <c r="A10" s="8"/>
      <c r="B10" s="8"/>
      <c r="C10" s="8"/>
      <c r="D10" s="8"/>
      <c r="E10" s="7"/>
      <c r="F10" s="7"/>
      <c r="G10" s="7"/>
      <c r="H10" s="7"/>
    </row>
    <row r="11" spans="1:8" ht="20.100000000000001" customHeight="1" thickTop="1" x14ac:dyDescent="0.2">
      <c r="A11" s="9" t="s">
        <v>3</v>
      </c>
      <c r="B11" s="76" t="s">
        <v>4</v>
      </c>
      <c r="C11" s="76"/>
      <c r="D11" s="10" t="s">
        <v>5</v>
      </c>
      <c r="E11" s="11"/>
      <c r="F11" s="11"/>
    </row>
    <row r="12" spans="1:8" ht="20.100000000000001" customHeight="1" x14ac:dyDescent="0.2">
      <c r="A12" s="12">
        <v>1</v>
      </c>
      <c r="B12" s="64" t="s">
        <v>32</v>
      </c>
      <c r="C12" s="65"/>
      <c r="D12" s="13">
        <v>0.04</v>
      </c>
      <c r="E12" s="11"/>
      <c r="F12" s="11"/>
    </row>
    <row r="13" spans="1:8" ht="20.100000000000001" customHeight="1" x14ac:dyDescent="0.2">
      <c r="A13" s="12">
        <v>2</v>
      </c>
      <c r="B13" s="77" t="s">
        <v>33</v>
      </c>
      <c r="C13" s="78"/>
      <c r="D13" s="13">
        <v>8.0000000000000002E-3</v>
      </c>
      <c r="E13" s="11"/>
      <c r="F13" s="11"/>
    </row>
    <row r="14" spans="1:8" ht="20.100000000000001" customHeight="1" x14ac:dyDescent="0.2">
      <c r="A14" s="12">
        <v>3</v>
      </c>
      <c r="B14" s="64" t="s">
        <v>34</v>
      </c>
      <c r="C14" s="65"/>
      <c r="D14" s="13">
        <v>1.2699999999999999E-2</v>
      </c>
      <c r="E14" s="11"/>
      <c r="F14" s="11"/>
    </row>
    <row r="15" spans="1:8" ht="20.100000000000001" customHeight="1" x14ac:dyDescent="0.2">
      <c r="A15" s="12">
        <v>4</v>
      </c>
      <c r="B15" s="64" t="s">
        <v>35</v>
      </c>
      <c r="C15" s="65"/>
      <c r="D15" s="13">
        <v>0</v>
      </c>
      <c r="E15" s="11"/>
      <c r="F15" s="11"/>
    </row>
    <row r="16" spans="1:8" ht="20.100000000000001" customHeight="1" x14ac:dyDescent="0.2">
      <c r="A16" s="12">
        <v>5</v>
      </c>
      <c r="B16" s="61" t="s">
        <v>31</v>
      </c>
      <c r="C16" s="62"/>
      <c r="D16" s="13">
        <f>SUM(D12:D15)</f>
        <v>6.0700000000000004E-2</v>
      </c>
      <c r="E16" s="11"/>
      <c r="F16" s="11"/>
    </row>
    <row r="17" spans="1:8" ht="20.100000000000001" customHeight="1" x14ac:dyDescent="0.2">
      <c r="A17" s="12">
        <v>6</v>
      </c>
      <c r="B17" s="64" t="s">
        <v>36</v>
      </c>
      <c r="C17" s="65"/>
      <c r="D17" s="13">
        <v>1.23E-2</v>
      </c>
      <c r="E17" s="11"/>
      <c r="F17" s="11"/>
    </row>
    <row r="18" spans="1:8" ht="20.100000000000001" customHeight="1" x14ac:dyDescent="0.2">
      <c r="A18" s="12">
        <v>7</v>
      </c>
      <c r="B18" s="14" t="s">
        <v>37</v>
      </c>
      <c r="C18" s="14"/>
      <c r="D18" s="13">
        <v>7.3999999999999996E-2</v>
      </c>
      <c r="E18" s="11"/>
      <c r="F18" s="11"/>
    </row>
    <row r="19" spans="1:8" ht="20.100000000000001" customHeight="1" x14ac:dyDescent="0.2">
      <c r="A19" s="12">
        <v>8</v>
      </c>
      <c r="B19" s="64" t="s">
        <v>35</v>
      </c>
      <c r="C19" s="65"/>
      <c r="D19" s="13">
        <v>0</v>
      </c>
      <c r="E19" s="11"/>
      <c r="F19" s="11"/>
    </row>
    <row r="20" spans="1:8" ht="20.100000000000001" customHeight="1" x14ac:dyDescent="0.2">
      <c r="A20" s="42">
        <v>9</v>
      </c>
      <c r="B20" s="61" t="s">
        <v>28</v>
      </c>
      <c r="C20" s="62"/>
      <c r="D20" s="13">
        <f>(D17+1)*(1+D18)*(1+D19)-1</f>
        <v>8.7210200000000127E-2</v>
      </c>
      <c r="E20" s="11"/>
      <c r="F20" s="11"/>
      <c r="G20" s="43"/>
    </row>
    <row r="21" spans="1:8" ht="20.100000000000001" customHeight="1" x14ac:dyDescent="0.2">
      <c r="A21" s="66" t="s">
        <v>38</v>
      </c>
      <c r="B21" s="67"/>
      <c r="C21" s="68"/>
      <c r="D21" s="15">
        <f>((1+D$20)*(1+D$16))-1</f>
        <v>0.15320385914000001</v>
      </c>
      <c r="E21" s="11"/>
      <c r="F21" s="16"/>
    </row>
    <row r="22" spans="1:8" ht="20.100000000000001" customHeight="1" x14ac:dyDescent="0.2">
      <c r="A22" s="54">
        <v>10</v>
      </c>
      <c r="B22" s="57" t="s">
        <v>39</v>
      </c>
      <c r="C22" s="45" t="s">
        <v>6</v>
      </c>
      <c r="D22" s="13">
        <v>0.03</v>
      </c>
      <c r="E22" s="11"/>
      <c r="F22" s="11"/>
    </row>
    <row r="23" spans="1:8" ht="20.100000000000001" customHeight="1" x14ac:dyDescent="0.2">
      <c r="A23" s="55"/>
      <c r="B23" s="58"/>
      <c r="C23" s="45" t="s">
        <v>7</v>
      </c>
      <c r="D23" s="13">
        <v>6.4999999999999997E-3</v>
      </c>
      <c r="E23" s="11"/>
      <c r="F23" s="11"/>
    </row>
    <row r="24" spans="1:8" ht="20.100000000000001" customHeight="1" x14ac:dyDescent="0.2">
      <c r="A24" s="55"/>
      <c r="B24" s="58"/>
      <c r="C24" s="48" t="s">
        <v>8</v>
      </c>
      <c r="D24" s="13">
        <v>0.03</v>
      </c>
      <c r="E24" s="11"/>
      <c r="F24" s="11"/>
      <c r="G24" s="18"/>
    </row>
    <row r="25" spans="1:8" ht="20.100000000000001" customHeight="1" x14ac:dyDescent="0.2">
      <c r="A25" s="55"/>
      <c r="B25" s="58"/>
      <c r="C25" s="49" t="s">
        <v>40</v>
      </c>
      <c r="D25" s="51">
        <f>SUM(D22:D24)</f>
        <v>6.6500000000000004E-2</v>
      </c>
      <c r="E25" s="11"/>
      <c r="F25" s="11"/>
      <c r="G25" s="18"/>
    </row>
    <row r="26" spans="1:8" ht="20.100000000000001" customHeight="1" x14ac:dyDescent="0.2">
      <c r="A26" s="55"/>
      <c r="B26" s="58"/>
      <c r="C26" s="50" t="s">
        <v>30</v>
      </c>
      <c r="D26" s="13">
        <v>4.4999999999999998E-2</v>
      </c>
      <c r="E26" s="11"/>
      <c r="F26" s="11"/>
    </row>
    <row r="27" spans="1:8" ht="20.100000000000001" customHeight="1" x14ac:dyDescent="0.2">
      <c r="A27" s="56"/>
      <c r="B27" s="59"/>
      <c r="C27" s="49" t="s">
        <v>41</v>
      </c>
      <c r="D27" s="51">
        <f>D25+D26</f>
        <v>0.1115</v>
      </c>
      <c r="E27" s="11"/>
      <c r="F27" s="11"/>
    </row>
    <row r="28" spans="1:8" ht="20.100000000000001" customHeight="1" thickBot="1" x14ac:dyDescent="0.25">
      <c r="A28" s="74" t="s">
        <v>43</v>
      </c>
      <c r="B28" s="75"/>
      <c r="C28" s="75"/>
      <c r="D28" s="20">
        <f>((D$21+1)/(1-D27))-1</f>
        <v>0.29792218248733837</v>
      </c>
      <c r="E28" s="11"/>
      <c r="F28" s="11"/>
    </row>
    <row r="29" spans="1:8" ht="27.75" customHeight="1" thickTop="1" x14ac:dyDescent="0.15">
      <c r="A29" s="69" t="s">
        <v>9</v>
      </c>
      <c r="B29" s="69"/>
      <c r="C29" s="69"/>
      <c r="D29" s="69"/>
      <c r="E29" s="21"/>
    </row>
    <row r="30" spans="1:8" ht="11.25" customHeight="1" x14ac:dyDescent="0.15">
      <c r="A30" s="70" t="s">
        <v>10</v>
      </c>
      <c r="B30" s="70"/>
      <c r="C30" s="70"/>
      <c r="D30" s="70" t="s">
        <v>11</v>
      </c>
      <c r="E30" s="22"/>
    </row>
    <row r="31" spans="1:8" ht="26.25" customHeight="1" x14ac:dyDescent="0.15">
      <c r="A31" s="70"/>
      <c r="B31" s="70"/>
      <c r="C31" s="70"/>
      <c r="D31" s="70"/>
      <c r="E31" s="23"/>
      <c r="F31" s="24"/>
      <c r="G31" s="24"/>
      <c r="H31" s="24"/>
    </row>
    <row r="32" spans="1:8" ht="11.25" customHeight="1" x14ac:dyDescent="0.15">
      <c r="A32" s="70" t="s">
        <v>12</v>
      </c>
      <c r="B32" s="70"/>
      <c r="C32" s="70"/>
      <c r="D32" s="70"/>
      <c r="E32" s="25"/>
    </row>
    <row r="33" spans="1:8" ht="25.5" customHeight="1" x14ac:dyDescent="0.2">
      <c r="A33" s="70"/>
      <c r="B33" s="70"/>
      <c r="C33" s="70"/>
      <c r="D33" s="70"/>
      <c r="E33" s="26"/>
      <c r="F33" s="11"/>
    </row>
    <row r="34" spans="1:8" ht="11.25" customHeight="1" x14ac:dyDescent="0.15">
      <c r="A34" s="71" t="s">
        <v>13</v>
      </c>
      <c r="B34" s="71"/>
      <c r="C34" s="71"/>
      <c r="D34" s="71"/>
      <c r="E34" s="27"/>
      <c r="F34" s="27"/>
      <c r="G34" s="27"/>
      <c r="H34" s="27"/>
    </row>
    <row r="35" spans="1:8" ht="12.75" x14ac:dyDescent="0.2">
      <c r="A35" s="72"/>
      <c r="B35" s="72"/>
      <c r="C35" s="72"/>
      <c r="D35" s="72"/>
      <c r="E35" s="11"/>
      <c r="F35" s="11"/>
    </row>
    <row r="36" spans="1:8" ht="12.75" x14ac:dyDescent="0.2">
      <c r="A36" s="72"/>
      <c r="B36" s="72"/>
      <c r="C36" s="72"/>
      <c r="D36" s="72"/>
      <c r="E36" s="11"/>
      <c r="F36" s="11"/>
    </row>
    <row r="37" spans="1:8" ht="12.75" x14ac:dyDescent="0.2">
      <c r="A37" s="28" t="s">
        <v>14</v>
      </c>
      <c r="B37" s="28"/>
      <c r="C37" s="28"/>
      <c r="D37" s="29"/>
      <c r="E37" s="11"/>
      <c r="F37" s="11"/>
    </row>
    <row r="38" spans="1:8" ht="12.75" x14ac:dyDescent="0.2">
      <c r="A38" s="31" t="s">
        <v>15</v>
      </c>
      <c r="B38" s="31"/>
      <c r="C38" s="31" t="s">
        <v>42</v>
      </c>
      <c r="D38" s="32"/>
      <c r="E38" s="11"/>
      <c r="F38" s="11"/>
    </row>
    <row r="39" spans="1:8" ht="12.75" customHeight="1" x14ac:dyDescent="0.2">
      <c r="A39" s="33" t="s">
        <v>16</v>
      </c>
      <c r="B39" s="30"/>
      <c r="C39" s="34" t="s">
        <v>44</v>
      </c>
      <c r="D39" s="35"/>
      <c r="E39" s="11"/>
      <c r="F39" s="11"/>
    </row>
    <row r="40" spans="1:8" ht="12.75" customHeight="1" x14ac:dyDescent="0.2">
      <c r="A40" s="73" t="s">
        <v>17</v>
      </c>
      <c r="B40" s="73"/>
      <c r="C40" s="46"/>
      <c r="D40" s="37"/>
      <c r="E40" s="11"/>
      <c r="F40" s="11"/>
    </row>
    <row r="41" spans="1:8" ht="12.75" x14ac:dyDescent="0.2">
      <c r="A41" s="38" t="s">
        <v>18</v>
      </c>
      <c r="B41" s="38"/>
      <c r="C41" s="38"/>
      <c r="D41" s="37"/>
      <c r="E41" s="11"/>
      <c r="F41" s="11"/>
    </row>
    <row r="42" spans="1:8" ht="12.75" customHeight="1" x14ac:dyDescent="0.2">
      <c r="A42" s="63" t="s">
        <v>19</v>
      </c>
      <c r="B42" s="63"/>
      <c r="C42" s="63"/>
      <c r="D42" s="39"/>
      <c r="E42" s="11"/>
      <c r="F42" s="11"/>
    </row>
    <row r="43" spans="1:8" ht="12.75" x14ac:dyDescent="0.2">
      <c r="A43" s="31" t="s">
        <v>20</v>
      </c>
      <c r="B43" s="44"/>
      <c r="C43" s="44"/>
      <c r="D43" s="35"/>
      <c r="E43" s="11"/>
      <c r="F43" s="11"/>
    </row>
    <row r="44" spans="1:8" ht="12.75" x14ac:dyDescent="0.2">
      <c r="A44" s="31" t="s">
        <v>21</v>
      </c>
      <c r="B44" s="31"/>
      <c r="C44" s="31"/>
      <c r="D44" s="37"/>
      <c r="E44" s="11"/>
      <c r="F44" s="11"/>
    </row>
    <row r="45" spans="1:8" ht="12.75" x14ac:dyDescent="0.2">
      <c r="A45" s="29" t="s">
        <v>22</v>
      </c>
      <c r="B45" s="29"/>
      <c r="C45" s="29"/>
      <c r="D45" s="29"/>
      <c r="E45" s="11"/>
      <c r="F45" s="11"/>
    </row>
    <row r="46" spans="1:8" ht="15" x14ac:dyDescent="0.25">
      <c r="A46" s="41" t="s">
        <v>23</v>
      </c>
      <c r="B46"/>
      <c r="C46"/>
      <c r="D46"/>
    </row>
    <row r="47" spans="1:8" ht="15" x14ac:dyDescent="0.25">
      <c r="A47" t="s">
        <v>24</v>
      </c>
      <c r="B47"/>
      <c r="C47"/>
      <c r="D47"/>
    </row>
    <row r="48" spans="1:8" ht="15" x14ac:dyDescent="0.25">
      <c r="A48" t="s">
        <v>25</v>
      </c>
      <c r="B48"/>
      <c r="C48"/>
      <c r="D48"/>
    </row>
    <row r="49" spans="1:4" ht="15" x14ac:dyDescent="0.25">
      <c r="A49" t="s">
        <v>26</v>
      </c>
      <c r="B49"/>
      <c r="C49"/>
      <c r="D49"/>
    </row>
  </sheetData>
  <mergeCells count="27">
    <mergeCell ref="B15:C15"/>
    <mergeCell ref="A1:D1"/>
    <mergeCell ref="A2:D2"/>
    <mergeCell ref="A3:D3"/>
    <mergeCell ref="A5:D5"/>
    <mergeCell ref="A6:D6"/>
    <mergeCell ref="A7:D7"/>
    <mergeCell ref="B11:C11"/>
    <mergeCell ref="B12:C12"/>
    <mergeCell ref="B13:C13"/>
    <mergeCell ref="B14:C14"/>
    <mergeCell ref="A8:D8"/>
    <mergeCell ref="A22:A27"/>
    <mergeCell ref="B22:B27"/>
    <mergeCell ref="B16:C16"/>
    <mergeCell ref="B17:C17"/>
    <mergeCell ref="B19:C19"/>
    <mergeCell ref="B20:C20"/>
    <mergeCell ref="A21:C21"/>
    <mergeCell ref="A34:D36"/>
    <mergeCell ref="A40:B40"/>
    <mergeCell ref="A42:C42"/>
    <mergeCell ref="A28:C28"/>
    <mergeCell ref="A29:D29"/>
    <mergeCell ref="A30:C31"/>
    <mergeCell ref="D30:D31"/>
    <mergeCell ref="A32:D33"/>
  </mergeCells>
  <printOptions horizontalCentered="1"/>
  <pageMargins left="0" right="0" top="0.93" bottom="0.61" header="0.31496062992125984" footer="0.3"/>
  <pageSetup paperSize="9" scale="90" orientation="portrait" horizontalDpi="300" verticalDpi="300" r:id="rId1"/>
  <headerFooter alignWithMargins="0">
    <oddHeader>&amp;R&amp;"Verdana,Normal"&amp;8Fls.:______
Processo n.º 23069.153750/2020-46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BDI - Onerada</vt:lpstr>
      <vt:lpstr>BDI - Desonerada</vt:lpstr>
      <vt:lpstr>'BDI - Desonerada'!Área_de_Impressão</vt:lpstr>
      <vt:lpstr>'BDI - Onerada'!Área_de_Impressão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Proad</cp:lastModifiedBy>
  <cp:lastPrinted>2020-05-11T17:01:38Z</cp:lastPrinted>
  <dcterms:created xsi:type="dcterms:W3CDTF">2018-02-25T13:35:10Z</dcterms:created>
  <dcterms:modified xsi:type="dcterms:W3CDTF">2020-05-11T17:01:40Z</dcterms:modified>
</cp:coreProperties>
</file>