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8-2021 Elevadores da Enfermagem\RDC 08-2021 Elevadores Enfermagem\"/>
    </mc:Choice>
  </mc:AlternateContent>
  <xr:revisionPtr revIDLastSave="0" documentId="13_ncr:1_{AC9297B8-6D78-42D9-A2BF-E2757F08AC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<sst xmlns="http://schemas.openxmlformats.org/spreadsheetml/2006/main" count="76" uniqueCount="56">
  <si>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</si>
  <si>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</si>
  <si>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</si>
  <si>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</si>
  <si>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</si>
  <si>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</si>
  <si>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</si>
  <si>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</si>
  <si>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</si>
  <si>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</si>
  <si>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</si>
  <si>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</si>
  <si>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</si>
  <si>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</si>
  <si>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</si>
  <si>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</si>
  <si>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</si>
  <si>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</si>
  <si>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</si>
  <si>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</si>
  <si>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</si>
  <si>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</si>
  <si>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</si>
  <si>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</si>
  <si>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</si>
  <si>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</si>
  <si>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</si>
  <si>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</si>
  <si>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</si>
  <si>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</si>
  <si>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</si>
  <si>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</si>
  <si>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</si>
  <si>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</si>
  <si>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</si>
  <si>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</si>
  <si>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</si>
  <si>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</si>
  <si>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</si>
  <si>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</si>
  <si>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</si>
  <si>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</si>
  <si>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</si>
  <si>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</si>
  <si>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</si>
  <si>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</si>
  <si>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</si>
  <si>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</si>
  <si>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</si>
  <si>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</si>
  <si>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</si>
  <si>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</si>
  <si>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</si>
  <si>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 DO EDITAL DE LICITAÇÃO POR RDC ELETRÔNICO N.º 08/2021</t>
  </si>
  <si>
    <t>OBRA: Fornecimento dos equipamentos e substituição de 01 (um) elevador da Escola de Enfermagem da UFF</t>
  </si>
  <si>
    <t>LOCAL: Rua Dr. Celestino, 74 - Centro, Niterói - RJ, 24020-091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</si>
</sst>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6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83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10" fontId="26" fillId="0" borderId="14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B12" sqref="B12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64" t="s">
        <v>32</v>
      </c>
      <c r="B1" s="64"/>
      <c r="C1" s="64"/>
      <c r="D1" s="64"/>
      <c r="E1" s="5"/>
      <c r="F1" s="5"/>
    </row>
    <row r="2" spans="1:18" ht="15" x14ac:dyDescent="0.2">
      <c r="A2" s="64" t="s">
        <v>33</v>
      </c>
      <c r="B2" s="64"/>
      <c r="C2" s="64"/>
      <c r="D2" s="64"/>
      <c r="E2" s="6"/>
    </row>
    <row r="3" spans="1:18" ht="15" x14ac:dyDescent="0.2">
      <c r="A3" s="63" t="s">
        <v>53</v>
      </c>
      <c r="B3" s="63"/>
      <c r="C3" s="63"/>
      <c r="D3" s="63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65" t="s">
        <v>38</v>
      </c>
      <c r="B5" s="65"/>
      <c r="C5" s="65"/>
      <c r="D5" s="65"/>
      <c r="E5" s="7"/>
      <c r="F5" s="7"/>
    </row>
    <row r="6" spans="1:18" ht="19.5" customHeight="1" x14ac:dyDescent="0.2">
      <c r="A6" s="66" t="s">
        <v>44</v>
      </c>
      <c r="B6" s="66"/>
      <c r="C6" s="66"/>
      <c r="D6" s="66"/>
      <c r="E6" s="7"/>
      <c r="F6" s="7"/>
    </row>
    <row r="7" spans="1:18" ht="30" customHeight="1" x14ac:dyDescent="0.2">
      <c r="A7" s="67" t="s">
        <v>54</v>
      </c>
      <c r="B7" s="67"/>
      <c r="C7" s="67"/>
      <c r="D7" s="6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32.25" customHeight="1" thickBot="1" x14ac:dyDescent="0.25">
      <c r="A8" s="62" t="s">
        <v>55</v>
      </c>
      <c r="B8" s="62"/>
      <c r="C8" s="62"/>
      <c r="D8" s="6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4.25" thickTop="1" thickBot="1" x14ac:dyDescent="0.25">
      <c r="A9" s="70" t="s">
        <v>0</v>
      </c>
      <c r="B9" s="71"/>
      <c r="C9" s="28" t="s">
        <v>40</v>
      </c>
      <c r="D9" s="28" t="s">
        <v>45</v>
      </c>
    </row>
    <row r="10" spans="1:18" ht="13.5" thickTop="1" x14ac:dyDescent="0.2">
      <c r="A10" s="30" t="s">
        <v>1</v>
      </c>
      <c r="B10" s="46" t="s">
        <v>2</v>
      </c>
      <c r="C10" s="47">
        <v>0</v>
      </c>
      <c r="D10" s="48">
        <v>0</v>
      </c>
    </row>
    <row r="11" spans="1:18" x14ac:dyDescent="0.2">
      <c r="A11" s="31" t="s">
        <v>3</v>
      </c>
      <c r="B11" s="49" t="s">
        <v>4</v>
      </c>
      <c r="C11" s="50">
        <v>1.4999999999999999E-2</v>
      </c>
      <c r="D11" s="51">
        <v>1.4999999999999999E-2</v>
      </c>
    </row>
    <row r="12" spans="1:18" x14ac:dyDescent="0.2">
      <c r="A12" s="31" t="s">
        <v>5</v>
      </c>
      <c r="B12" s="49" t="s">
        <v>6</v>
      </c>
      <c r="C12" s="50">
        <v>0.01</v>
      </c>
      <c r="D12" s="51">
        <v>0.01</v>
      </c>
    </row>
    <row r="13" spans="1:18" x14ac:dyDescent="0.2">
      <c r="A13" s="31" t="s">
        <v>7</v>
      </c>
      <c r="B13" s="49" t="s">
        <v>8</v>
      </c>
      <c r="C13" s="50">
        <v>2E-3</v>
      </c>
      <c r="D13" s="51">
        <v>2E-3</v>
      </c>
    </row>
    <row r="14" spans="1:18" x14ac:dyDescent="0.2">
      <c r="A14" s="31" t="s">
        <v>9</v>
      </c>
      <c r="B14" s="49" t="s">
        <v>16</v>
      </c>
      <c r="C14" s="50">
        <v>6.0000000000000001E-3</v>
      </c>
      <c r="D14" s="51">
        <v>6.0000000000000001E-3</v>
      </c>
    </row>
    <row r="15" spans="1:18" x14ac:dyDescent="0.2">
      <c r="A15" s="31" t="s">
        <v>11</v>
      </c>
      <c r="B15" s="49" t="s">
        <v>10</v>
      </c>
      <c r="C15" s="50">
        <v>2.5000000000000001E-2</v>
      </c>
      <c r="D15" s="51">
        <v>2.5000000000000001E-2</v>
      </c>
    </row>
    <row r="16" spans="1:18" x14ac:dyDescent="0.2">
      <c r="A16" s="31" t="s">
        <v>13</v>
      </c>
      <c r="B16" s="49" t="s">
        <v>14</v>
      </c>
      <c r="C16" s="50">
        <v>0.03</v>
      </c>
      <c r="D16" s="51">
        <v>0.03</v>
      </c>
    </row>
    <row r="17" spans="1:4" x14ac:dyDescent="0.2">
      <c r="A17" s="31" t="s">
        <v>15</v>
      </c>
      <c r="B17" s="49" t="s">
        <v>12</v>
      </c>
      <c r="C17" s="50">
        <v>0.08</v>
      </c>
      <c r="D17" s="51">
        <v>0.08</v>
      </c>
    </row>
    <row r="18" spans="1:4" x14ac:dyDescent="0.2">
      <c r="A18" s="52" t="s">
        <v>17</v>
      </c>
      <c r="B18" s="53" t="s">
        <v>18</v>
      </c>
      <c r="C18" s="54">
        <v>0.01</v>
      </c>
      <c r="D18" s="55">
        <v>0.01</v>
      </c>
    </row>
    <row r="19" spans="1:4" x14ac:dyDescent="0.2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 x14ac:dyDescent="0.2">
      <c r="A20" s="34"/>
      <c r="B20" s="12"/>
      <c r="C20" s="13"/>
      <c r="D20" s="35"/>
    </row>
    <row r="21" spans="1:4" ht="14.25" customHeight="1" thickBot="1" x14ac:dyDescent="0.25">
      <c r="A21" s="72" t="s">
        <v>19</v>
      </c>
      <c r="B21" s="73"/>
      <c r="C21" s="73"/>
      <c r="D21" s="74"/>
    </row>
    <row r="22" spans="1:4" ht="13.5" thickTop="1" x14ac:dyDescent="0.2">
      <c r="A22" s="30" t="s">
        <v>1</v>
      </c>
      <c r="B22" s="46" t="s">
        <v>46</v>
      </c>
      <c r="C22" s="47">
        <v>0</v>
      </c>
      <c r="D22" s="48">
        <v>0.1799</v>
      </c>
    </row>
    <row r="23" spans="1:4" x14ac:dyDescent="0.2">
      <c r="A23" s="31" t="s">
        <v>3</v>
      </c>
      <c r="B23" s="49" t="s">
        <v>41</v>
      </c>
      <c r="C23" s="50">
        <v>0</v>
      </c>
      <c r="D23" s="51">
        <v>4.87E-2</v>
      </c>
    </row>
    <row r="24" spans="1:4" x14ac:dyDescent="0.2">
      <c r="A24" s="31" t="s">
        <v>5</v>
      </c>
      <c r="B24" s="49" t="s">
        <v>47</v>
      </c>
      <c r="C24" s="50">
        <v>6.8999999999999999E-3</v>
      </c>
      <c r="D24" s="51">
        <v>8.8999999999999999E-3</v>
      </c>
    </row>
    <row r="25" spans="1:4" x14ac:dyDescent="0.2">
      <c r="A25" s="31" t="s">
        <v>7</v>
      </c>
      <c r="B25" s="49" t="s">
        <v>23</v>
      </c>
      <c r="C25" s="50">
        <v>8.3299999999999999E-2</v>
      </c>
      <c r="D25" s="51">
        <v>0.10730000000000001</v>
      </c>
    </row>
    <row r="26" spans="1:4" x14ac:dyDescent="0.2">
      <c r="A26" s="31" t="s">
        <v>9</v>
      </c>
      <c r="B26" s="49" t="s">
        <v>21</v>
      </c>
      <c r="C26" s="50">
        <v>5.9999999999999995E-4</v>
      </c>
      <c r="D26" s="51">
        <v>6.9999999999999999E-4</v>
      </c>
    </row>
    <row r="27" spans="1:4" x14ac:dyDescent="0.2">
      <c r="A27" s="31" t="s">
        <v>11</v>
      </c>
      <c r="B27" s="49" t="s">
        <v>48</v>
      </c>
      <c r="C27" s="50">
        <v>5.5999999999999999E-3</v>
      </c>
      <c r="D27" s="51">
        <v>7.1999999999999998E-3</v>
      </c>
    </row>
    <row r="28" spans="1:4" x14ac:dyDescent="0.2">
      <c r="A28" s="31" t="s">
        <v>13</v>
      </c>
      <c r="B28" s="49" t="s">
        <v>49</v>
      </c>
      <c r="C28" s="50">
        <v>0</v>
      </c>
      <c r="D28" s="51">
        <v>1.23E-2</v>
      </c>
    </row>
    <row r="29" spans="1:4" x14ac:dyDescent="0.2">
      <c r="A29" s="31" t="s">
        <v>15</v>
      </c>
      <c r="B29" s="49" t="s">
        <v>50</v>
      </c>
      <c r="C29" s="50">
        <v>8.9999999999999998E-4</v>
      </c>
      <c r="D29" s="51">
        <v>1.1000000000000001E-3</v>
      </c>
    </row>
    <row r="30" spans="1:4" x14ac:dyDescent="0.2">
      <c r="A30" s="31" t="s">
        <v>17</v>
      </c>
      <c r="B30" s="49" t="s">
        <v>51</v>
      </c>
      <c r="C30" s="50">
        <v>9.7799999999999998E-2</v>
      </c>
      <c r="D30" s="51">
        <v>0.12590000000000001</v>
      </c>
    </row>
    <row r="31" spans="1:4" x14ac:dyDescent="0.2">
      <c r="A31" s="52" t="s">
        <v>20</v>
      </c>
      <c r="B31" s="53" t="s">
        <v>39</v>
      </c>
      <c r="C31" s="54">
        <v>2.9999999999999997E-4</v>
      </c>
      <c r="D31" s="55">
        <v>2.9999999999999997E-4</v>
      </c>
    </row>
    <row r="32" spans="1:4" x14ac:dyDescent="0.2">
      <c r="A32" s="36"/>
      <c r="B32" s="20" t="s">
        <v>24</v>
      </c>
      <c r="C32" s="37">
        <v>0.19539999999999999</v>
      </c>
      <c r="D32" s="38">
        <v>0.49229999999999996</v>
      </c>
    </row>
    <row r="33" spans="1:5" ht="6" customHeight="1" x14ac:dyDescent="0.2">
      <c r="A33" s="39"/>
      <c r="B33" s="12"/>
      <c r="C33" s="13"/>
      <c r="D33" s="40"/>
    </row>
    <row r="34" spans="1:5" ht="12.75" customHeight="1" thickBot="1" x14ac:dyDescent="0.25">
      <c r="A34" s="75" t="s">
        <v>25</v>
      </c>
      <c r="B34" s="76"/>
      <c r="C34" s="76"/>
      <c r="D34" s="77"/>
    </row>
    <row r="35" spans="1:5" ht="13.5" thickTop="1" x14ac:dyDescent="0.2">
      <c r="A35" s="30" t="s">
        <v>1</v>
      </c>
      <c r="B35" s="46" t="s">
        <v>26</v>
      </c>
      <c r="C35" s="56">
        <v>3.0499999999999999E-2</v>
      </c>
      <c r="D35" s="57">
        <v>3.9199999999999999E-2</v>
      </c>
    </row>
    <row r="36" spans="1:5" x14ac:dyDescent="0.2">
      <c r="A36" s="31" t="s">
        <v>3</v>
      </c>
      <c r="B36" s="49" t="s">
        <v>22</v>
      </c>
      <c r="C36" s="58">
        <v>6.9999999999999999E-4</v>
      </c>
      <c r="D36" s="59">
        <v>8.9999999999999998E-4</v>
      </c>
    </row>
    <row r="37" spans="1:5" x14ac:dyDescent="0.2">
      <c r="A37" s="31" t="s">
        <v>5</v>
      </c>
      <c r="B37" s="49" t="s">
        <v>42</v>
      </c>
      <c r="C37" s="58">
        <v>1.03E-2</v>
      </c>
      <c r="D37" s="59">
        <v>1.32E-2</v>
      </c>
    </row>
    <row r="38" spans="1:5" x14ac:dyDescent="0.2">
      <c r="A38" s="31" t="s">
        <v>7</v>
      </c>
      <c r="B38" s="49" t="s">
        <v>52</v>
      </c>
      <c r="C38" s="58">
        <v>3.0200000000000001E-2</v>
      </c>
      <c r="D38" s="59">
        <v>3.8899999999999997E-2</v>
      </c>
    </row>
    <row r="39" spans="1:5" x14ac:dyDescent="0.2">
      <c r="A39" s="52" t="s">
        <v>9</v>
      </c>
      <c r="B39" s="53" t="s">
        <v>27</v>
      </c>
      <c r="C39" s="60">
        <v>2.5999999999999999E-3</v>
      </c>
      <c r="D39" s="61">
        <v>3.3E-3</v>
      </c>
    </row>
    <row r="40" spans="1:5" x14ac:dyDescent="0.2">
      <c r="A40" s="36"/>
      <c r="B40" s="20" t="s">
        <v>24</v>
      </c>
      <c r="C40" s="21">
        <f>SUM(C35:C39)</f>
        <v>7.4300000000000005E-2</v>
      </c>
      <c r="D40" s="24">
        <f>SUM(D35:D39)</f>
        <v>9.5500000000000002E-2</v>
      </c>
    </row>
    <row r="41" spans="1:5" ht="6" customHeight="1" x14ac:dyDescent="0.2">
      <c r="A41" s="39"/>
      <c r="B41" s="14"/>
      <c r="C41" s="15"/>
      <c r="D41" s="40"/>
    </row>
    <row r="42" spans="1:5" ht="12.75" customHeight="1" x14ac:dyDescent="0.2">
      <c r="A42" s="78" t="s">
        <v>28</v>
      </c>
      <c r="B42" s="79"/>
      <c r="C42" s="76"/>
      <c r="D42" s="80"/>
    </row>
    <row r="43" spans="1:5" x14ac:dyDescent="0.2">
      <c r="A43" s="41" t="s">
        <v>1</v>
      </c>
      <c r="B43" s="22" t="s">
        <v>29</v>
      </c>
      <c r="C43" s="42">
        <f>(C19)*C32</f>
        <v>3.4781199999999998E-2</v>
      </c>
      <c r="D43" s="32">
        <f>(D19)*D32</f>
        <v>8.7629399999999982E-2</v>
      </c>
    </row>
    <row r="44" spans="1:5" x14ac:dyDescent="0.2">
      <c r="A44" s="43"/>
      <c r="B44" s="25" t="s">
        <v>24</v>
      </c>
      <c r="C44" s="26">
        <f>C43</f>
        <v>3.4781199999999998E-2</v>
      </c>
      <c r="D44" s="16">
        <f>D43</f>
        <v>8.7629399999999982E-2</v>
      </c>
    </row>
    <row r="45" spans="1:5" ht="6" customHeight="1" x14ac:dyDescent="0.2">
      <c r="A45" s="39"/>
      <c r="B45" s="12"/>
      <c r="C45" s="13"/>
      <c r="D45" s="40"/>
    </row>
    <row r="46" spans="1:5" ht="12.75" customHeight="1" x14ac:dyDescent="0.2">
      <c r="A46" s="78" t="s">
        <v>30</v>
      </c>
      <c r="B46" s="79"/>
      <c r="C46" s="76"/>
      <c r="D46" s="80"/>
    </row>
    <row r="47" spans="1:5" ht="22.5" x14ac:dyDescent="0.2">
      <c r="A47" s="41" t="s">
        <v>1</v>
      </c>
      <c r="B47" s="22" t="s">
        <v>43</v>
      </c>
      <c r="C47" s="27">
        <f>C19*C36+0.08*C35</f>
        <v>2.5645999999999998E-3</v>
      </c>
      <c r="D47" s="29">
        <f>D19*D36+0.08*D35</f>
        <v>3.2962E-3</v>
      </c>
      <c r="E47" s="11"/>
    </row>
    <row r="48" spans="1:5" x14ac:dyDescent="0.2">
      <c r="A48" s="43"/>
      <c r="B48" s="25" t="s">
        <v>24</v>
      </c>
      <c r="C48" s="26">
        <f>C47</f>
        <v>2.5645999999999998E-3</v>
      </c>
      <c r="D48" s="16">
        <f>D47</f>
        <v>3.2962E-3</v>
      </c>
    </row>
    <row r="49" spans="1:5" ht="6" customHeight="1" x14ac:dyDescent="0.2">
      <c r="A49" s="39"/>
      <c r="B49" s="12"/>
      <c r="C49" s="13"/>
      <c r="D49" s="17"/>
    </row>
    <row r="50" spans="1:5" ht="13.5" thickBot="1" x14ac:dyDescent="0.25">
      <c r="A50" s="44"/>
      <c r="B50" s="18" t="s">
        <v>31</v>
      </c>
      <c r="C50" s="23">
        <f>C19+C32+C40+C44+C48</f>
        <v>0.48504579999999997</v>
      </c>
      <c r="D50" s="19">
        <f>D19+D32+D40+D44+D48</f>
        <v>0.85672559999999987</v>
      </c>
      <c r="E50" s="11"/>
    </row>
    <row r="51" spans="1:5" ht="16.5" customHeight="1" thickTop="1" x14ac:dyDescent="0.2">
      <c r="A51" s="81" t="s">
        <v>34</v>
      </c>
      <c r="B51" s="81"/>
      <c r="C51" s="82"/>
      <c r="D51" s="81"/>
      <c r="E51" s="9"/>
    </row>
    <row r="52" spans="1:5" ht="18.75" customHeight="1" x14ac:dyDescent="0.2">
      <c r="A52" s="69" t="s">
        <v>36</v>
      </c>
      <c r="B52" s="69"/>
      <c r="C52" s="69" t="s">
        <v>37</v>
      </c>
      <c r="D52" s="69"/>
      <c r="E52" s="9"/>
    </row>
    <row r="53" spans="1:5" ht="12.75" customHeight="1" x14ac:dyDescent="0.2">
      <c r="A53" s="69" t="s">
        <v>35</v>
      </c>
      <c r="B53" s="69"/>
      <c r="C53" s="69"/>
      <c r="D53" s="69"/>
      <c r="E53" s="8"/>
    </row>
    <row r="54" spans="1:5" ht="15.75" customHeight="1" x14ac:dyDescent="0.2">
      <c r="A54" s="69"/>
      <c r="B54" s="69"/>
      <c r="C54" s="69"/>
      <c r="D54" s="69"/>
      <c r="E54" s="8"/>
    </row>
    <row r="55" spans="1:5" ht="36" customHeight="1" x14ac:dyDescent="0.2">
      <c r="A55" s="68"/>
      <c r="B55" s="68"/>
      <c r="C55" s="68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23069.155085/2021-14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JUNIOR</cp:lastModifiedBy>
  <cp:lastPrinted>2021-09-14T13:46:07Z</cp:lastPrinted>
  <dcterms:created xsi:type="dcterms:W3CDTF">2013-12-09T15:32:24Z</dcterms:created>
  <dcterms:modified xsi:type="dcterms:W3CDTF">2021-09-16T14:32:26Z</dcterms:modified>
</cp:coreProperties>
</file>