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DI - Obra" sheetId="2" r:id="rId1"/>
    <sheet name="BDI - Equipam" sheetId="3" r:id="rId2"/>
  </sheets>
  <externalReferences>
    <externalReference r:id="rId3"/>
    <externalReference r:id="rId4"/>
  </externalReferences>
  <definedNames>
    <definedName name="AJUDANTE_DE_BOMBEIRO_OU_ENCANADOR" localSheetId="1">'[1]planilha de custos'!#REF!</definedName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'BDI - Equipam'!$A$1:$D$47</definedName>
    <definedName name="_xlnm.Print_Area" localSheetId="0">'BDI - Obra'!$A$1:$D$48</definedName>
    <definedName name="BOMBEIRO_OU_ENCANADOR" localSheetId="1">'[1]planilha de custos'!#REF!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 localSheetId="0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_FilterDatabase_2" localSheetId="1">'[1]planilha de custos'!#REF!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1">'[1]planilha de custos'!#REF!</definedName>
    <definedName name="sinapi" localSheetId="0">'[1]planilha de custos'!#REF!</definedName>
    <definedName name="sinapi">'[1]planilha de custos'!#REF!</definedName>
    <definedName name="TOTAL" localSheetId="1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D23" i="3"/>
  <c r="D25" s="1"/>
  <c r="D18"/>
  <c r="D14"/>
  <c r="D24" i="2"/>
  <c r="D26" s="1"/>
  <c r="D19" i="3" l="1"/>
  <c r="D26" s="1"/>
  <c r="D19" i="2"/>
  <c r="D15"/>
  <c r="D20" l="1"/>
  <c r="D27" s="1"/>
</calcChain>
</file>

<file path=xl/sharedStrings.xml><?xml version="1.0" encoding="utf-8"?>
<sst xmlns="http://schemas.openxmlformats.org/spreadsheetml/2006/main" count="96" uniqueCount="49">
  <si>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</si>
  <si>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</si>
  <si>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</si>
  <si>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</si>
  <si>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</si>
  <si>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</si>
  <si>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</si>
  <si>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</si>
  <si>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</si>
  <si>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</si>
  <si>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</si>
  <si>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</si>
  <si>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</si>
  <si>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</si>
  <si>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</si>
  <si>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</si>
  <si>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</si>
  <si>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</si>
  <si>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</si>
  <si>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</si>
  <si>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</si>
  <si>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</si>
  <si>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</si>
  <si>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</si>
  <si>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</si>
  <si>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</si>
  <si>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</si>
  <si>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</si>
  <si>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</si>
  <si>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</si>
  <si>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</si>
  <si>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</si>
  <si>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</si>
  <si>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</si>
  <si>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</si>
  <si>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</si>
  <si>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</si>
  <si>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</si>
  <si>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</si>
  <si>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</si>
  <si>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</si>
  <si>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</si>
  <si>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</si>
  <si>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LOCAL: Bloco E, Campus do Gragoatá, Rua Alexandre Moura n.º 08, São Domingos, Niterói - RJ</t>
  </si>
  <si>
    <t>ANEXO V-A DO EDITAL DE RDC ELETRÔNICO N.º 06/2020/AD</t>
  </si>
  <si>
    <t>(Folha desonerada - itens de obra)</t>
  </si>
  <si>
    <t>(Folha desonerada - itens de equipamentos)</t>
  </si>
  <si>
    <t>ANEXO V-B DO EDITAL DE RDC ELETRÔNICO N.º 06/2020/AD</t>
  </si>
  <si>
    <t>OBRA: Substituição completa e integral dos elevadores e manutenção destes equipamentos durante a vigência do contrato de modernização da Escola de Serviço Social da UFF.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</si>
</sst>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5" fillId="0" borderId="0" xfId="0" applyFont="1" applyAlignment="1">
      <alignment vertical="distributed" wrapText="1"/>
    </xf>
    <xf numFmtId="0" fontId="5" fillId="0" borderId="0" xfId="2" applyFont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o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>
      <selection activeCell="A7" sqref="A7:D7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3" ht="15">
      <c r="A1" s="53" t="s">
        <v>0</v>
      </c>
      <c r="B1" s="53"/>
      <c r="C1" s="53"/>
      <c r="D1" s="53"/>
      <c r="E1" s="1"/>
      <c r="F1" s="1"/>
      <c r="G1" s="1"/>
      <c r="H1" s="1"/>
    </row>
    <row r="2" spans="1:13" ht="15">
      <c r="A2" s="53" t="s">
        <v>1</v>
      </c>
      <c r="B2" s="53"/>
      <c r="C2" s="53"/>
      <c r="D2" s="53"/>
      <c r="E2" s="1"/>
      <c r="F2" s="1"/>
      <c r="G2" s="1"/>
      <c r="H2" s="1"/>
    </row>
    <row r="3" spans="1:13" ht="15">
      <c r="A3" s="54" t="s">
        <v>44</v>
      </c>
      <c r="B3" s="54"/>
      <c r="C3" s="54"/>
      <c r="D3" s="54"/>
      <c r="E3" s="1"/>
      <c r="F3" s="1"/>
      <c r="G3" s="1"/>
      <c r="H3" s="1"/>
    </row>
    <row r="4" spans="1:13" ht="15">
      <c r="A4" s="42"/>
      <c r="B4" s="42"/>
      <c r="C4" s="42"/>
      <c r="D4" s="42"/>
      <c r="E4" s="1"/>
      <c r="F4" s="1"/>
      <c r="G4" s="1"/>
      <c r="H4" s="1"/>
    </row>
    <row r="5" spans="1:13" ht="12.75">
      <c r="A5" s="55" t="s">
        <v>2</v>
      </c>
      <c r="B5" s="55"/>
      <c r="C5" s="55"/>
      <c r="D5" s="55"/>
      <c r="E5" s="3"/>
      <c r="F5" s="3"/>
      <c r="G5" s="3"/>
      <c r="H5" s="3"/>
    </row>
    <row r="6" spans="1:13" ht="12.75">
      <c r="A6" s="55" t="s">
        <v>45</v>
      </c>
      <c r="B6" s="55"/>
      <c r="C6" s="55"/>
      <c r="D6" s="55"/>
      <c r="E6" s="3"/>
      <c r="F6" s="3"/>
      <c r="G6" s="3"/>
      <c r="H6" s="3"/>
    </row>
    <row r="7" spans="1:13" ht="45" customHeight="1">
      <c r="A7" s="56" t="s">
        <v>48</v>
      </c>
      <c r="B7" s="56"/>
      <c r="C7" s="56"/>
      <c r="D7" s="56"/>
      <c r="E7" s="50"/>
      <c r="F7" s="50"/>
      <c r="G7" s="50"/>
      <c r="H7" s="50"/>
      <c r="I7" s="50"/>
      <c r="J7" s="50"/>
      <c r="K7" s="50"/>
      <c r="L7" s="50"/>
      <c r="M7" s="50"/>
    </row>
    <row r="8" spans="1:13" ht="33" customHeight="1">
      <c r="A8" s="60" t="s">
        <v>43</v>
      </c>
      <c r="B8" s="60"/>
      <c r="C8" s="60"/>
      <c r="D8" s="60"/>
      <c r="E8" s="4"/>
      <c r="F8" s="4"/>
      <c r="G8" s="4"/>
      <c r="H8" s="5"/>
    </row>
    <row r="9" spans="1:13" ht="12" thickBot="1">
      <c r="A9" s="7"/>
      <c r="B9" s="7"/>
      <c r="C9" s="7"/>
      <c r="D9" s="7"/>
      <c r="E9" s="6"/>
      <c r="F9" s="6"/>
      <c r="G9" s="6"/>
      <c r="H9" s="6"/>
    </row>
    <row r="10" spans="1:13" ht="20.100000000000001" customHeight="1" thickTop="1">
      <c r="A10" s="8" t="s">
        <v>3</v>
      </c>
      <c r="B10" s="57" t="s">
        <v>4</v>
      </c>
      <c r="C10" s="57"/>
      <c r="D10" s="9" t="s">
        <v>5</v>
      </c>
      <c r="E10" s="10"/>
      <c r="F10" s="10"/>
    </row>
    <row r="11" spans="1:13" ht="20.100000000000001" customHeight="1">
      <c r="A11" s="11">
        <v>1</v>
      </c>
      <c r="B11" s="51" t="s">
        <v>30</v>
      </c>
      <c r="C11" s="52"/>
      <c r="D11" s="12">
        <v>0.03</v>
      </c>
      <c r="E11" s="10"/>
      <c r="F11" s="10"/>
    </row>
    <row r="12" spans="1:13" ht="20.100000000000001" customHeight="1">
      <c r="A12" s="11">
        <v>2</v>
      </c>
      <c r="B12" s="58" t="s">
        <v>31</v>
      </c>
      <c r="C12" s="59"/>
      <c r="D12" s="12">
        <v>0.01</v>
      </c>
      <c r="E12" s="10"/>
      <c r="F12" s="10"/>
    </row>
    <row r="13" spans="1:13" ht="20.100000000000001" customHeight="1">
      <c r="A13" s="11">
        <v>3</v>
      </c>
      <c r="B13" s="51" t="s">
        <v>32</v>
      </c>
      <c r="C13" s="52"/>
      <c r="D13" s="12">
        <v>1.2699999999999999E-2</v>
      </c>
      <c r="E13" s="10"/>
      <c r="F13" s="10"/>
    </row>
    <row r="14" spans="1:13" ht="20.100000000000001" customHeight="1">
      <c r="A14" s="11">
        <v>4</v>
      </c>
      <c r="B14" s="51" t="s">
        <v>33</v>
      </c>
      <c r="C14" s="52"/>
      <c r="D14" s="12">
        <v>0</v>
      </c>
      <c r="E14" s="10"/>
      <c r="F14" s="10"/>
    </row>
    <row r="15" spans="1:13" ht="20.100000000000001" customHeight="1">
      <c r="A15" s="11">
        <v>5</v>
      </c>
      <c r="B15" s="67" t="s">
        <v>29</v>
      </c>
      <c r="C15" s="68"/>
      <c r="D15" s="12">
        <f>SUM(D11:D14)</f>
        <v>5.2699999999999997E-2</v>
      </c>
      <c r="E15" s="10"/>
      <c r="F15" s="10"/>
    </row>
    <row r="16" spans="1:13" ht="20.100000000000001" customHeight="1">
      <c r="A16" s="11">
        <v>6</v>
      </c>
      <c r="B16" s="51" t="s">
        <v>34</v>
      </c>
      <c r="C16" s="52"/>
      <c r="D16" s="12">
        <v>1.3899999999999999E-2</v>
      </c>
      <c r="E16" s="10"/>
      <c r="F16" s="10"/>
    </row>
    <row r="17" spans="1:8" ht="20.100000000000001" customHeight="1">
      <c r="A17" s="11">
        <v>7</v>
      </c>
      <c r="B17" s="13" t="s">
        <v>35</v>
      </c>
      <c r="C17" s="13"/>
      <c r="D17" s="12">
        <v>5.2999999999999999E-2</v>
      </c>
      <c r="E17" s="10"/>
      <c r="F17" s="10"/>
    </row>
    <row r="18" spans="1:8" ht="20.100000000000001" customHeight="1">
      <c r="A18" s="11">
        <v>8</v>
      </c>
      <c r="B18" s="51" t="s">
        <v>33</v>
      </c>
      <c r="C18" s="52"/>
      <c r="D18" s="12">
        <v>0</v>
      </c>
      <c r="E18" s="10"/>
      <c r="F18" s="10"/>
    </row>
    <row r="19" spans="1:8" ht="20.100000000000001" customHeight="1">
      <c r="A19" s="37">
        <v>9</v>
      </c>
      <c r="B19" s="67" t="s">
        <v>27</v>
      </c>
      <c r="C19" s="68"/>
      <c r="D19" s="12">
        <f>(D16+1)*(1+D17)*(1+D18)-1</f>
        <v>6.7636699999999994E-2</v>
      </c>
      <c r="E19" s="10"/>
      <c r="F19" s="10"/>
      <c r="G19" s="38"/>
    </row>
    <row r="20" spans="1:8" ht="20.100000000000001" customHeight="1">
      <c r="A20" s="69" t="s">
        <v>36</v>
      </c>
      <c r="B20" s="70"/>
      <c r="C20" s="71"/>
      <c r="D20" s="14">
        <f>((1+D$19)*(1+D$15))-1</f>
        <v>0.12390115408999991</v>
      </c>
      <c r="E20" s="10"/>
      <c r="F20" s="15"/>
    </row>
    <row r="21" spans="1:8" ht="20.100000000000001" customHeight="1">
      <c r="A21" s="61">
        <v>10</v>
      </c>
      <c r="B21" s="64" t="s">
        <v>37</v>
      </c>
      <c r="C21" s="40" t="s">
        <v>6</v>
      </c>
      <c r="D21" s="12">
        <v>0.03</v>
      </c>
      <c r="E21" s="10"/>
      <c r="F21" s="10"/>
    </row>
    <row r="22" spans="1:8" ht="20.100000000000001" customHeight="1">
      <c r="A22" s="62"/>
      <c r="B22" s="65"/>
      <c r="C22" s="40" t="s">
        <v>7</v>
      </c>
      <c r="D22" s="12">
        <v>6.4999999999999997E-3</v>
      </c>
      <c r="E22" s="10"/>
      <c r="F22" s="10"/>
    </row>
    <row r="23" spans="1:8" ht="20.100000000000001" customHeight="1">
      <c r="A23" s="62"/>
      <c r="B23" s="65"/>
      <c r="C23" s="43" t="s">
        <v>8</v>
      </c>
      <c r="D23" s="12">
        <v>0.03</v>
      </c>
      <c r="E23" s="10"/>
      <c r="F23" s="10"/>
      <c r="G23" s="16"/>
    </row>
    <row r="24" spans="1:8" ht="20.100000000000001" customHeight="1">
      <c r="A24" s="62"/>
      <c r="B24" s="65"/>
      <c r="C24" s="44" t="s">
        <v>38</v>
      </c>
      <c r="D24" s="46">
        <f>SUM(D21:D23)</f>
        <v>6.6500000000000004E-2</v>
      </c>
      <c r="E24" s="10"/>
      <c r="F24" s="10"/>
      <c r="G24" s="16"/>
    </row>
    <row r="25" spans="1:8" ht="20.100000000000001" customHeight="1">
      <c r="A25" s="62"/>
      <c r="B25" s="65"/>
      <c r="C25" s="45" t="s">
        <v>28</v>
      </c>
      <c r="D25" s="12">
        <v>4.4999999999999998E-2</v>
      </c>
      <c r="E25" s="10"/>
      <c r="F25" s="10"/>
    </row>
    <row r="26" spans="1:8" ht="20.100000000000001" customHeight="1">
      <c r="A26" s="63"/>
      <c r="B26" s="66"/>
      <c r="C26" s="44" t="s">
        <v>39</v>
      </c>
      <c r="D26" s="46">
        <f>D24+D25</f>
        <v>0.1115</v>
      </c>
      <c r="E26" s="10"/>
      <c r="F26" s="10"/>
    </row>
    <row r="27" spans="1:8" ht="20.100000000000001" customHeight="1" thickBot="1">
      <c r="A27" s="76" t="s">
        <v>41</v>
      </c>
      <c r="B27" s="77"/>
      <c r="C27" s="77"/>
      <c r="D27" s="17">
        <f>((D$20+1)/(1-D26))-1</f>
        <v>0.26494221056837364</v>
      </c>
      <c r="E27" s="10"/>
      <c r="F27" s="10"/>
    </row>
    <row r="28" spans="1:8" ht="27.75" customHeight="1" thickTop="1">
      <c r="A28" s="78" t="s">
        <v>9</v>
      </c>
      <c r="B28" s="78"/>
      <c r="C28" s="78"/>
      <c r="D28" s="78"/>
      <c r="E28" s="18"/>
    </row>
    <row r="29" spans="1:8" ht="11.25" customHeight="1">
      <c r="A29" s="79" t="s">
        <v>10</v>
      </c>
      <c r="B29" s="79"/>
      <c r="C29" s="79"/>
      <c r="D29" s="79" t="s">
        <v>11</v>
      </c>
      <c r="E29" s="19"/>
    </row>
    <row r="30" spans="1:8" ht="26.25" customHeight="1">
      <c r="A30" s="79"/>
      <c r="B30" s="79"/>
      <c r="C30" s="79"/>
      <c r="D30" s="79"/>
      <c r="E30" s="20"/>
      <c r="F30" s="21"/>
      <c r="G30" s="21"/>
      <c r="H30" s="21"/>
    </row>
    <row r="31" spans="1:8" ht="11.25" customHeight="1">
      <c r="A31" s="79" t="s">
        <v>12</v>
      </c>
      <c r="B31" s="79"/>
      <c r="C31" s="79"/>
      <c r="D31" s="79"/>
      <c r="E31" s="22"/>
    </row>
    <row r="32" spans="1:8" ht="25.5" customHeight="1">
      <c r="A32" s="79"/>
      <c r="B32" s="79"/>
      <c r="C32" s="79"/>
      <c r="D32" s="79"/>
      <c r="E32" s="23"/>
      <c r="F32" s="10"/>
    </row>
    <row r="33" spans="1:8" ht="11.25" customHeight="1">
      <c r="A33" s="72" t="s">
        <v>13</v>
      </c>
      <c r="B33" s="72"/>
      <c r="C33" s="72"/>
      <c r="D33" s="72"/>
      <c r="E33" s="24"/>
      <c r="F33" s="24"/>
      <c r="G33" s="24"/>
      <c r="H33" s="24"/>
    </row>
    <row r="34" spans="1:8" ht="12.75">
      <c r="A34" s="73"/>
      <c r="B34" s="73"/>
      <c r="C34" s="73"/>
      <c r="D34" s="73"/>
      <c r="E34" s="10"/>
      <c r="F34" s="10"/>
    </row>
    <row r="35" spans="1:8" ht="12.75">
      <c r="A35" s="73"/>
      <c r="B35" s="73"/>
      <c r="C35" s="73"/>
      <c r="D35" s="73"/>
      <c r="E35" s="10"/>
      <c r="F35" s="10"/>
    </row>
    <row r="36" spans="1:8" ht="12.75">
      <c r="A36" s="25" t="s">
        <v>14</v>
      </c>
      <c r="B36" s="25"/>
      <c r="C36" s="25"/>
      <c r="D36" s="26"/>
      <c r="E36" s="10"/>
      <c r="F36" s="10"/>
    </row>
    <row r="37" spans="1:8" ht="12.75">
      <c r="A37" s="28" t="s">
        <v>15</v>
      </c>
      <c r="B37" s="28"/>
      <c r="C37" s="28" t="s">
        <v>40</v>
      </c>
      <c r="D37" s="29"/>
      <c r="E37" s="10"/>
      <c r="F37" s="10"/>
    </row>
    <row r="38" spans="1:8" ht="12.75" customHeight="1">
      <c r="A38" s="30" t="s">
        <v>16</v>
      </c>
      <c r="B38" s="27"/>
      <c r="C38" s="31" t="s">
        <v>42</v>
      </c>
      <c r="D38" s="32"/>
      <c r="E38" s="10"/>
      <c r="F38" s="10"/>
    </row>
    <row r="39" spans="1:8" ht="12.75" customHeight="1">
      <c r="A39" s="74" t="s">
        <v>17</v>
      </c>
      <c r="B39" s="74"/>
      <c r="C39" s="41"/>
      <c r="D39" s="33"/>
      <c r="E39" s="10"/>
      <c r="F39" s="10"/>
    </row>
    <row r="40" spans="1:8" ht="12.75">
      <c r="A40" s="34" t="s">
        <v>18</v>
      </c>
      <c r="B40" s="34"/>
      <c r="C40" s="34"/>
      <c r="D40" s="33"/>
      <c r="E40" s="10"/>
      <c r="F40" s="10"/>
    </row>
    <row r="41" spans="1:8" ht="12.75" customHeight="1">
      <c r="A41" s="75" t="s">
        <v>19</v>
      </c>
      <c r="B41" s="75"/>
      <c r="C41" s="75"/>
      <c r="D41" s="35"/>
      <c r="E41" s="10"/>
      <c r="F41" s="10"/>
    </row>
    <row r="42" spans="1:8" ht="12.75">
      <c r="A42" s="28" t="s">
        <v>20</v>
      </c>
      <c r="B42" s="39"/>
      <c r="C42" s="39"/>
      <c r="D42" s="32"/>
      <c r="E42" s="10"/>
      <c r="F42" s="10"/>
    </row>
    <row r="43" spans="1:8" ht="12.75">
      <c r="A43" s="28" t="s">
        <v>21</v>
      </c>
      <c r="B43" s="28"/>
      <c r="C43" s="28"/>
      <c r="D43" s="33"/>
      <c r="E43" s="10"/>
      <c r="F43" s="10"/>
    </row>
    <row r="44" spans="1:8" ht="12.75">
      <c r="A44" s="26" t="s">
        <v>22</v>
      </c>
      <c r="B44" s="26"/>
      <c r="C44" s="26"/>
      <c r="D44" s="26"/>
      <c r="E44" s="10"/>
      <c r="F44" s="10"/>
    </row>
    <row r="45" spans="1:8" ht="15">
      <c r="A45" s="36" t="s">
        <v>23</v>
      </c>
      <c r="B45"/>
      <c r="C45"/>
      <c r="D45"/>
    </row>
    <row r="46" spans="1:8" ht="15">
      <c r="A46" t="s">
        <v>24</v>
      </c>
      <c r="B46"/>
      <c r="C46"/>
      <c r="D46"/>
    </row>
    <row r="47" spans="1:8" ht="15">
      <c r="A47" t="s">
        <v>25</v>
      </c>
      <c r="B47"/>
      <c r="C47"/>
      <c r="D47"/>
    </row>
    <row r="48" spans="1:8" ht="15">
      <c r="A48" t="s">
        <v>26</v>
      </c>
      <c r="B48"/>
      <c r="C48"/>
      <c r="D48"/>
    </row>
  </sheetData>
  <mergeCells count="27">
    <mergeCell ref="A33:D35"/>
    <mergeCell ref="A39:B39"/>
    <mergeCell ref="A41:C41"/>
    <mergeCell ref="A27:C27"/>
    <mergeCell ref="A28:D28"/>
    <mergeCell ref="A29:C30"/>
    <mergeCell ref="D29:D30"/>
    <mergeCell ref="A31:D32"/>
    <mergeCell ref="A21:A26"/>
    <mergeCell ref="B21:B26"/>
    <mergeCell ref="B15:C15"/>
    <mergeCell ref="B16:C16"/>
    <mergeCell ref="B18:C18"/>
    <mergeCell ref="B19:C19"/>
    <mergeCell ref="A20:C20"/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8:D8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23069.153783/2020-96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C9" sqref="C9"/>
    </sheetView>
  </sheetViews>
  <sheetFormatPr defaultColWidth="10.28515625" defaultRowHeight="11.2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>
      <c r="A1" s="53" t="s">
        <v>0</v>
      </c>
      <c r="B1" s="53"/>
      <c r="C1" s="53"/>
      <c r="D1" s="53"/>
      <c r="E1" s="1"/>
      <c r="F1" s="1"/>
      <c r="G1" s="1"/>
      <c r="H1" s="1"/>
    </row>
    <row r="2" spans="1:8" ht="15">
      <c r="A2" s="53" t="s">
        <v>1</v>
      </c>
      <c r="B2" s="53"/>
      <c r="C2" s="53"/>
      <c r="D2" s="53"/>
      <c r="E2" s="1"/>
      <c r="F2" s="1"/>
      <c r="G2" s="1"/>
      <c r="H2" s="1"/>
    </row>
    <row r="3" spans="1:8" ht="15">
      <c r="A3" s="54" t="s">
        <v>47</v>
      </c>
      <c r="B3" s="54"/>
      <c r="C3" s="54"/>
      <c r="D3" s="54"/>
      <c r="E3" s="1"/>
      <c r="F3" s="1"/>
      <c r="G3" s="1"/>
      <c r="H3" s="1"/>
    </row>
    <row r="4" spans="1:8" ht="15">
      <c r="A4" s="55" t="s">
        <v>2</v>
      </c>
      <c r="B4" s="55"/>
      <c r="C4" s="55"/>
      <c r="D4" s="55"/>
      <c r="E4" s="1"/>
      <c r="F4" s="1"/>
      <c r="G4" s="1"/>
      <c r="H4" s="1"/>
    </row>
    <row r="5" spans="1:8" ht="12.75">
      <c r="A5" s="55" t="s">
        <v>46</v>
      </c>
      <c r="B5" s="55"/>
      <c r="C5" s="55"/>
      <c r="D5" s="55"/>
      <c r="E5" s="3"/>
      <c r="F5" s="3"/>
      <c r="G5" s="3"/>
      <c r="H5" s="3"/>
    </row>
    <row r="6" spans="1:8" ht="12.75">
      <c r="E6" s="3"/>
      <c r="F6" s="3"/>
      <c r="G6" s="3"/>
      <c r="H6" s="3"/>
    </row>
    <row r="7" spans="1:8" ht="46.5" customHeight="1">
      <c r="A7" s="56" t="s">
        <v>48</v>
      </c>
      <c r="B7" s="56"/>
      <c r="C7" s="56"/>
      <c r="D7" s="56"/>
      <c r="E7" s="4"/>
      <c r="F7" s="4"/>
      <c r="G7" s="4"/>
      <c r="H7" s="5"/>
    </row>
    <row r="8" spans="1:8" ht="36.75" customHeight="1" thickBot="1">
      <c r="A8" s="60" t="s">
        <v>43</v>
      </c>
      <c r="B8" s="60"/>
      <c r="C8" s="60"/>
      <c r="D8" s="60"/>
      <c r="E8" s="4"/>
      <c r="F8" s="4"/>
      <c r="G8" s="4"/>
      <c r="H8" s="5"/>
    </row>
    <row r="9" spans="1:8" ht="20.100000000000001" customHeight="1" thickTop="1">
      <c r="A9" s="8" t="s">
        <v>3</v>
      </c>
      <c r="B9" s="57" t="s">
        <v>4</v>
      </c>
      <c r="C9" s="57"/>
      <c r="D9" s="9" t="s">
        <v>5</v>
      </c>
      <c r="E9" s="10"/>
      <c r="F9" s="10"/>
    </row>
    <row r="10" spans="1:8" ht="20.100000000000001" customHeight="1">
      <c r="A10" s="11">
        <v>1</v>
      </c>
      <c r="B10" s="51" t="s">
        <v>30</v>
      </c>
      <c r="C10" s="52"/>
      <c r="D10" s="12">
        <v>1.4999999999999999E-2</v>
      </c>
      <c r="E10" s="10"/>
      <c r="F10" s="10"/>
    </row>
    <row r="11" spans="1:8" ht="20.100000000000001" customHeight="1">
      <c r="A11" s="11">
        <v>2</v>
      </c>
      <c r="B11" s="58" t="s">
        <v>31</v>
      </c>
      <c r="C11" s="59"/>
      <c r="D11" s="12">
        <v>8.0000000000000002E-3</v>
      </c>
      <c r="E11" s="10"/>
      <c r="F11" s="10"/>
    </row>
    <row r="12" spans="1:8" ht="20.100000000000001" customHeight="1">
      <c r="A12" s="11">
        <v>3</v>
      </c>
      <c r="B12" s="51" t="s">
        <v>32</v>
      </c>
      <c r="C12" s="52"/>
      <c r="D12" s="12">
        <v>8.0000000000000002E-3</v>
      </c>
      <c r="E12" s="10"/>
      <c r="F12" s="10"/>
    </row>
    <row r="13" spans="1:8" ht="20.100000000000001" customHeight="1">
      <c r="A13" s="11">
        <v>4</v>
      </c>
      <c r="B13" s="51" t="s">
        <v>33</v>
      </c>
      <c r="C13" s="52"/>
      <c r="D13" s="12">
        <v>0</v>
      </c>
      <c r="E13" s="10"/>
      <c r="F13" s="10"/>
    </row>
    <row r="14" spans="1:8" ht="20.100000000000001" customHeight="1">
      <c r="A14" s="11">
        <v>5</v>
      </c>
      <c r="B14" s="67" t="s">
        <v>29</v>
      </c>
      <c r="C14" s="68"/>
      <c r="D14" s="12">
        <f>SUM(D10:D13)</f>
        <v>3.1E-2</v>
      </c>
      <c r="E14" s="10"/>
      <c r="F14" s="10"/>
    </row>
    <row r="15" spans="1:8" ht="20.100000000000001" customHeight="1">
      <c r="A15" s="11">
        <v>6</v>
      </c>
      <c r="B15" s="51" t="s">
        <v>34</v>
      </c>
      <c r="C15" s="52"/>
      <c r="D15" s="12">
        <v>8.5000000000000006E-3</v>
      </c>
      <c r="E15" s="10"/>
      <c r="F15" s="10"/>
    </row>
    <row r="16" spans="1:8" ht="20.100000000000001" customHeight="1">
      <c r="A16" s="11">
        <v>7</v>
      </c>
      <c r="B16" s="13" t="s">
        <v>35</v>
      </c>
      <c r="C16" s="13"/>
      <c r="D16" s="12">
        <v>3.5000000000000003E-2</v>
      </c>
      <c r="E16" s="10"/>
      <c r="F16" s="10"/>
    </row>
    <row r="17" spans="1:8" ht="20.100000000000001" customHeight="1">
      <c r="A17" s="11">
        <v>8</v>
      </c>
      <c r="B17" s="51" t="s">
        <v>33</v>
      </c>
      <c r="C17" s="52"/>
      <c r="D17" s="12">
        <v>0</v>
      </c>
      <c r="E17" s="10"/>
      <c r="F17" s="10"/>
    </row>
    <row r="18" spans="1:8" ht="20.100000000000001" customHeight="1">
      <c r="A18" s="37">
        <v>9</v>
      </c>
      <c r="B18" s="67" t="s">
        <v>27</v>
      </c>
      <c r="C18" s="68"/>
      <c r="D18" s="12">
        <f>(D15+1)*(1+D16)*(1+D17)-1</f>
        <v>4.3797499999999934E-2</v>
      </c>
      <c r="E18" s="10"/>
      <c r="F18" s="10"/>
      <c r="G18" s="38"/>
    </row>
    <row r="19" spans="1:8" ht="20.100000000000001" customHeight="1">
      <c r="A19" s="69" t="s">
        <v>36</v>
      </c>
      <c r="B19" s="70"/>
      <c r="C19" s="71"/>
      <c r="D19" s="14">
        <f>((1+D$18)*(1+D$14))-1</f>
        <v>7.6155222499999953E-2</v>
      </c>
      <c r="E19" s="10"/>
      <c r="F19" s="15"/>
    </row>
    <row r="20" spans="1:8" ht="20.100000000000001" customHeight="1">
      <c r="A20" s="61">
        <v>10</v>
      </c>
      <c r="B20" s="64" t="s">
        <v>37</v>
      </c>
      <c r="C20" s="48" t="s">
        <v>6</v>
      </c>
      <c r="D20" s="12">
        <v>0.03</v>
      </c>
      <c r="E20" s="10"/>
      <c r="F20" s="10"/>
    </row>
    <row r="21" spans="1:8" ht="20.100000000000001" customHeight="1">
      <c r="A21" s="62"/>
      <c r="B21" s="65"/>
      <c r="C21" s="48" t="s">
        <v>7</v>
      </c>
      <c r="D21" s="12">
        <v>6.4999999999999997E-3</v>
      </c>
      <c r="E21" s="10"/>
      <c r="F21" s="10"/>
    </row>
    <row r="22" spans="1:8" ht="20.100000000000001" customHeight="1">
      <c r="A22" s="62"/>
      <c r="B22" s="65"/>
      <c r="C22" s="43" t="s">
        <v>8</v>
      </c>
      <c r="D22" s="12">
        <v>0</v>
      </c>
      <c r="E22" s="10"/>
      <c r="F22" s="10"/>
      <c r="G22" s="16"/>
    </row>
    <row r="23" spans="1:8" ht="20.100000000000001" customHeight="1">
      <c r="A23" s="62"/>
      <c r="B23" s="65"/>
      <c r="C23" s="44" t="s">
        <v>38</v>
      </c>
      <c r="D23" s="46">
        <f>SUM(D20:D22)</f>
        <v>3.6499999999999998E-2</v>
      </c>
      <c r="E23" s="10"/>
      <c r="F23" s="10"/>
      <c r="G23" s="16"/>
    </row>
    <row r="24" spans="1:8" ht="20.100000000000001" customHeight="1">
      <c r="A24" s="62"/>
      <c r="B24" s="65"/>
      <c r="C24" s="45" t="s">
        <v>28</v>
      </c>
      <c r="D24" s="12">
        <v>4.4999999999999998E-2</v>
      </c>
      <c r="E24" s="10"/>
      <c r="F24" s="10"/>
    </row>
    <row r="25" spans="1:8" ht="20.100000000000001" customHeight="1">
      <c r="A25" s="63"/>
      <c r="B25" s="66"/>
      <c r="C25" s="44" t="s">
        <v>39</v>
      </c>
      <c r="D25" s="46">
        <f>D23+D24</f>
        <v>8.1499999999999989E-2</v>
      </c>
      <c r="E25" s="10"/>
      <c r="F25" s="10"/>
    </row>
    <row r="26" spans="1:8" ht="20.100000000000001" customHeight="1" thickBot="1">
      <c r="A26" s="76" t="s">
        <v>41</v>
      </c>
      <c r="B26" s="77"/>
      <c r="C26" s="77"/>
      <c r="D26" s="17">
        <f>((D$19+1)/(1-D25))-1</f>
        <v>0.17164422700054427</v>
      </c>
      <c r="E26" s="10"/>
      <c r="F26" s="10"/>
    </row>
    <row r="27" spans="1:8" ht="27.75" customHeight="1" thickTop="1">
      <c r="A27" s="78" t="s">
        <v>9</v>
      </c>
      <c r="B27" s="78"/>
      <c r="C27" s="78"/>
      <c r="D27" s="78"/>
      <c r="E27" s="18"/>
    </row>
    <row r="28" spans="1:8" ht="11.25" customHeight="1">
      <c r="A28" s="79" t="s">
        <v>10</v>
      </c>
      <c r="B28" s="79"/>
      <c r="C28" s="79"/>
      <c r="D28" s="79" t="s">
        <v>11</v>
      </c>
      <c r="E28" s="19"/>
    </row>
    <row r="29" spans="1:8" ht="26.25" customHeight="1">
      <c r="A29" s="79"/>
      <c r="B29" s="79"/>
      <c r="C29" s="79"/>
      <c r="D29" s="79"/>
      <c r="E29" s="20"/>
      <c r="F29" s="21"/>
      <c r="G29" s="21"/>
      <c r="H29" s="21"/>
    </row>
    <row r="30" spans="1:8" ht="11.25" customHeight="1">
      <c r="A30" s="79" t="s">
        <v>12</v>
      </c>
      <c r="B30" s="79"/>
      <c r="C30" s="79"/>
      <c r="D30" s="79"/>
      <c r="E30" s="22"/>
    </row>
    <row r="31" spans="1:8" ht="25.5" customHeight="1">
      <c r="A31" s="79"/>
      <c r="B31" s="79"/>
      <c r="C31" s="79"/>
      <c r="D31" s="79"/>
      <c r="E31" s="23"/>
      <c r="F31" s="10"/>
    </row>
    <row r="32" spans="1:8" ht="11.25" customHeight="1">
      <c r="A32" s="72" t="s">
        <v>13</v>
      </c>
      <c r="B32" s="72"/>
      <c r="C32" s="72"/>
      <c r="D32" s="72"/>
      <c r="E32" s="24"/>
      <c r="F32" s="24"/>
      <c r="G32" s="24"/>
      <c r="H32" s="24"/>
    </row>
    <row r="33" spans="1:6" ht="12.75">
      <c r="A33" s="73"/>
      <c r="B33" s="73"/>
      <c r="C33" s="73"/>
      <c r="D33" s="73"/>
      <c r="E33" s="10"/>
      <c r="F33" s="10"/>
    </row>
    <row r="34" spans="1:6" ht="12.75">
      <c r="A34" s="73"/>
      <c r="B34" s="73"/>
      <c r="C34" s="73"/>
      <c r="D34" s="73"/>
      <c r="E34" s="10"/>
      <c r="F34" s="10"/>
    </row>
    <row r="35" spans="1:6" ht="12.75">
      <c r="A35" s="25" t="s">
        <v>14</v>
      </c>
      <c r="B35" s="25"/>
      <c r="C35" s="25"/>
      <c r="D35" s="26"/>
      <c r="E35" s="10"/>
      <c r="F35" s="10"/>
    </row>
    <row r="36" spans="1:6" ht="12.75">
      <c r="A36" s="28" t="s">
        <v>15</v>
      </c>
      <c r="B36" s="28"/>
      <c r="C36" s="28" t="s">
        <v>40</v>
      </c>
      <c r="D36" s="29"/>
      <c r="E36" s="10"/>
      <c r="F36" s="10"/>
    </row>
    <row r="37" spans="1:6" ht="12.75" customHeight="1">
      <c r="A37" s="30" t="s">
        <v>16</v>
      </c>
      <c r="B37" s="27"/>
      <c r="C37" s="31" t="s">
        <v>42</v>
      </c>
      <c r="D37" s="32"/>
      <c r="E37" s="10"/>
      <c r="F37" s="10"/>
    </row>
    <row r="38" spans="1:6" ht="12.75" customHeight="1">
      <c r="A38" s="74" t="s">
        <v>17</v>
      </c>
      <c r="B38" s="74"/>
      <c r="C38" s="49"/>
      <c r="D38" s="33"/>
      <c r="E38" s="10"/>
      <c r="F38" s="10"/>
    </row>
    <row r="39" spans="1:6" ht="12.75">
      <c r="A39" s="34" t="s">
        <v>18</v>
      </c>
      <c r="B39" s="34"/>
      <c r="C39" s="34"/>
      <c r="D39" s="33"/>
      <c r="E39" s="10"/>
      <c r="F39" s="10"/>
    </row>
    <row r="40" spans="1:6" ht="12.75" customHeight="1">
      <c r="A40" s="75" t="s">
        <v>19</v>
      </c>
      <c r="B40" s="75"/>
      <c r="C40" s="75"/>
      <c r="D40" s="35"/>
      <c r="E40" s="10"/>
      <c r="F40" s="10"/>
    </row>
    <row r="41" spans="1:6" ht="12.75">
      <c r="A41" s="28" t="s">
        <v>20</v>
      </c>
      <c r="B41" s="47"/>
      <c r="C41" s="47"/>
      <c r="D41" s="32"/>
      <c r="E41" s="10"/>
      <c r="F41" s="10"/>
    </row>
    <row r="42" spans="1:6" ht="12.75">
      <c r="A42" s="28" t="s">
        <v>21</v>
      </c>
      <c r="B42" s="28"/>
      <c r="C42" s="28"/>
      <c r="D42" s="33"/>
      <c r="E42" s="10"/>
      <c r="F42" s="10"/>
    </row>
    <row r="43" spans="1:6" ht="12.75">
      <c r="A43" s="26" t="s">
        <v>22</v>
      </c>
      <c r="B43" s="26"/>
      <c r="C43" s="26"/>
      <c r="D43" s="26"/>
      <c r="E43" s="10"/>
      <c r="F43" s="10"/>
    </row>
    <row r="44" spans="1:6" ht="15">
      <c r="A44" s="36" t="s">
        <v>23</v>
      </c>
      <c r="B44"/>
      <c r="C44"/>
      <c r="D44"/>
    </row>
    <row r="45" spans="1:6" ht="15">
      <c r="A45" t="s">
        <v>24</v>
      </c>
      <c r="B45"/>
      <c r="C45"/>
      <c r="D45"/>
    </row>
    <row r="46" spans="1:6" ht="15">
      <c r="A46" t="s">
        <v>25</v>
      </c>
      <c r="B46"/>
      <c r="C46"/>
      <c r="D46"/>
    </row>
    <row r="47" spans="1:6" ht="15">
      <c r="A47" t="s">
        <v>26</v>
      </c>
      <c r="B47"/>
      <c r="C47"/>
      <c r="D47"/>
    </row>
  </sheetData>
  <mergeCells count="27">
    <mergeCell ref="A38:B38"/>
    <mergeCell ref="A40:C40"/>
    <mergeCell ref="A26:C26"/>
    <mergeCell ref="A27:D27"/>
    <mergeCell ref="A28:C29"/>
    <mergeCell ref="D28:D29"/>
    <mergeCell ref="A30:D31"/>
    <mergeCell ref="A32:D34"/>
    <mergeCell ref="A20:A25"/>
    <mergeCell ref="B20:B25"/>
    <mergeCell ref="A8:D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7:D7"/>
    <mergeCell ref="A1:D1"/>
    <mergeCell ref="A2:D2"/>
    <mergeCell ref="A3:D3"/>
    <mergeCell ref="A5:D5"/>
    <mergeCell ref="A4:D4"/>
  </mergeCells>
  <printOptions horizontalCentered="1"/>
  <pageMargins left="0" right="0" top="0.9448818897637796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23069.153783/2020-96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BDI - Obra</vt:lpstr>
      <vt:lpstr>BDI - Equipam</vt:lpstr>
      <vt:lpstr>'BDI - Equipam'!Area_de_impressao</vt:lpstr>
      <vt:lpstr>'BDI - Obra'!Area_de_impressao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Jr</cp:lastModifiedBy>
  <cp:lastPrinted>2020-08-20T20:05:41Z</cp:lastPrinted>
  <dcterms:created xsi:type="dcterms:W3CDTF">2018-02-25T13:35:10Z</dcterms:created>
  <dcterms:modified xsi:type="dcterms:W3CDTF">2020-08-20T20:09:54Z</dcterms:modified>
</cp:coreProperties>
</file>