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67-2022 Reforma Inst Eletrica RU\PE 67-2022 Reforma Inst Elétrica RU\"/>
    </mc:Choice>
  </mc:AlternateContent>
  <xr:revisionPtr revIDLastSave="0" documentId="13_ncr:1_{965C9F1B-8BED-4828-A9EC-BD8ECCDE6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<sst xmlns="http://schemas.openxmlformats.org/spreadsheetml/2006/main" count="48" uniqueCount="47">
  <si>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</si>
  <si>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</si>
  <si>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</si>
  <si>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</si>
  <si>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</si>
  <si>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</si>
  <si>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</si>
  <si>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</si>
  <si>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</si>
  <si>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</si>
  <si>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</si>
  <si>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</si>
  <si>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</si>
  <si>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</si>
  <si>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</si>
  <si>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</si>
  <si>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</si>
  <si>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</si>
  <si>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</si>
  <si>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</si>
  <si>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</si>
  <si>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</si>
  <si>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</si>
  <si>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</si>
  <si>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</si>
  <si>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</si>
  <si>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</si>
  <si>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</si>
  <si>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</si>
  <si>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</si>
  <si>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</si>
  <si>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</si>
  <si>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</si>
  <si>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</si>
  <si>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</si>
  <si>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</si>
  <si>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</si>
  <si>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</si>
  <si>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</si>
  <si>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</si>
  <si>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</si>
  <si>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</si>
  <si>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</si>
  <si>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</si>
  <si>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 67/2022</t>
  </si>
  <si>
    <t xml:space="preserve">OBRA:  Reforma das instalações elétricas do Restaurante Universitário (RU) da UFF - Campus do Gragoatá </t>
  </si>
  <si>
    <t>Local: Marcos Waldemar de Freitas Reis, s/n.º, Campus do Gragoatá, bairro de São Domingos, Niterói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</si>
</sst>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5" sqref="A5:D6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8" t="s">
        <v>0</v>
      </c>
      <c r="B1" s="68"/>
      <c r="C1" s="68"/>
      <c r="D1" s="68"/>
      <c r="E1" s="1"/>
      <c r="F1" s="1"/>
      <c r="G1" s="1"/>
      <c r="H1" s="1"/>
    </row>
    <row r="2" spans="1:11" ht="15" x14ac:dyDescent="0.2">
      <c r="A2" s="68" t="s">
        <v>1</v>
      </c>
      <c r="B2" s="68"/>
      <c r="C2" s="68"/>
      <c r="D2" s="68"/>
      <c r="E2" s="1"/>
      <c r="F2" s="1"/>
      <c r="G2" s="1"/>
      <c r="H2" s="1"/>
    </row>
    <row r="3" spans="1:11" ht="15" x14ac:dyDescent="0.2">
      <c r="A3" s="69" t="s">
        <v>44</v>
      </c>
      <c r="B3" s="69"/>
      <c r="C3" s="69"/>
      <c r="D3" s="69"/>
      <c r="E3" s="1"/>
      <c r="F3" s="1"/>
      <c r="G3" s="1"/>
      <c r="H3" s="1"/>
    </row>
    <row r="4" spans="1:11" ht="12.75" x14ac:dyDescent="0.2">
      <c r="A4" s="70" t="s">
        <v>2</v>
      </c>
      <c r="B4" s="70"/>
      <c r="C4" s="70"/>
      <c r="D4" s="70"/>
      <c r="E4" s="3"/>
      <c r="F4" s="3"/>
      <c r="G4" s="3"/>
      <c r="H4" s="3"/>
    </row>
    <row r="5" spans="1:11" ht="10.5" customHeight="1" x14ac:dyDescent="0.2">
      <c r="A5" s="74" t="s">
        <v>40</v>
      </c>
      <c r="B5" s="74"/>
      <c r="C5" s="74"/>
      <c r="D5" s="74"/>
      <c r="E5" s="3"/>
      <c r="F5" s="3"/>
      <c r="G5" s="3"/>
      <c r="H5" s="3"/>
    </row>
    <row r="6" spans="1:11" ht="12.75" hidden="1" x14ac:dyDescent="0.2">
      <c r="A6" s="74"/>
      <c r="B6" s="74"/>
      <c r="C6" s="74"/>
      <c r="D6" s="74"/>
      <c r="E6" s="3"/>
      <c r="F6" s="3"/>
      <c r="G6" s="3"/>
      <c r="H6" s="3"/>
    </row>
    <row r="7" spans="1:11" ht="33" customHeight="1" x14ac:dyDescent="0.15">
      <c r="A7" s="75" t="s">
        <v>45</v>
      </c>
      <c r="B7" s="75"/>
      <c r="C7" s="75"/>
      <c r="D7" s="75"/>
      <c r="E7" s="46"/>
      <c r="F7" s="46"/>
      <c r="G7" s="43"/>
      <c r="H7" s="43"/>
      <c r="I7" s="43"/>
      <c r="J7" s="43"/>
      <c r="K7" s="43"/>
    </row>
    <row r="8" spans="1:11" ht="28.5" customHeight="1" thickBot="1" x14ac:dyDescent="0.2">
      <c r="A8" s="76" t="s">
        <v>46</v>
      </c>
      <c r="B8" s="76"/>
      <c r="C8" s="76"/>
      <c r="D8" s="76"/>
      <c r="E8" s="45"/>
      <c r="F8" s="45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71" t="s">
        <v>4</v>
      </c>
      <c r="C9" s="71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63" t="s">
        <v>27</v>
      </c>
      <c r="C10" s="64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72" t="s">
        <v>28</v>
      </c>
      <c r="C11" s="73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63" t="s">
        <v>29</v>
      </c>
      <c r="C12" s="64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63" t="s">
        <v>30</v>
      </c>
      <c r="C13" s="64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1" t="s">
        <v>26</v>
      </c>
      <c r="C14" s="62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63" t="s">
        <v>31</v>
      </c>
      <c r="C15" s="64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63" t="s">
        <v>30</v>
      </c>
      <c r="C17" s="64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1" t="s">
        <v>24</v>
      </c>
      <c r="C18" s="62"/>
      <c r="D18" s="8">
        <f>(D15+1)*(1+D16)*(1+D17)-1</f>
        <v>8.0336600000000091E-2</v>
      </c>
      <c r="E18" s="6"/>
      <c r="F18" s="6"/>
      <c r="G18" s="34"/>
    </row>
    <row r="19" spans="1:8" ht="20.100000000000001" customHeight="1" x14ac:dyDescent="0.2">
      <c r="A19" s="65" t="s">
        <v>33</v>
      </c>
      <c r="B19" s="66"/>
      <c r="C19" s="67"/>
      <c r="D19" s="10">
        <f>((1+D$18)*(1+D$14))-1</f>
        <v>0.14591303162000013</v>
      </c>
      <c r="E19" s="6"/>
      <c r="F19" s="11"/>
    </row>
    <row r="20" spans="1:8" ht="20.100000000000001" customHeight="1" x14ac:dyDescent="0.2">
      <c r="A20" s="55">
        <v>10</v>
      </c>
      <c r="B20" s="58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6"/>
      <c r="B21" s="59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6"/>
      <c r="B22" s="59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6"/>
      <c r="B23" s="59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6"/>
      <c r="B24" s="59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7"/>
      <c r="B25" s="60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51" t="s">
        <v>38</v>
      </c>
      <c r="B26" s="52"/>
      <c r="C26" s="52"/>
      <c r="D26" s="13">
        <f>((D$19+1)/(1-D25))-1</f>
        <v>0.28971641150253258</v>
      </c>
      <c r="E26" s="6"/>
      <c r="F26" s="6"/>
    </row>
    <row r="27" spans="1:8" ht="23.25" customHeight="1" thickTop="1" x14ac:dyDescent="0.15">
      <c r="A27" s="53" t="s">
        <v>9</v>
      </c>
      <c r="B27" s="53"/>
      <c r="C27" s="53"/>
      <c r="D27" s="53"/>
      <c r="E27" s="14"/>
    </row>
    <row r="28" spans="1:8" ht="11.25" customHeight="1" x14ac:dyDescent="0.15">
      <c r="A28" s="54" t="s">
        <v>41</v>
      </c>
      <c r="B28" s="54"/>
      <c r="C28" s="54"/>
      <c r="D28" s="54" t="s">
        <v>42</v>
      </c>
      <c r="E28" s="15"/>
    </row>
    <row r="29" spans="1:8" ht="14.25" customHeight="1" x14ac:dyDescent="0.15">
      <c r="A29" s="54"/>
      <c r="B29" s="54"/>
      <c r="C29" s="54"/>
      <c r="D29" s="54"/>
      <c r="E29" s="16"/>
      <c r="F29" s="17"/>
      <c r="G29" s="17"/>
      <c r="H29" s="17"/>
    </row>
    <row r="30" spans="1:8" ht="11.25" customHeight="1" x14ac:dyDescent="0.15">
      <c r="A30" s="54" t="s">
        <v>43</v>
      </c>
      <c r="B30" s="54"/>
      <c r="C30" s="54"/>
      <c r="D30" s="54"/>
      <c r="E30" s="18"/>
    </row>
    <row r="31" spans="1:8" ht="12.75" customHeight="1" x14ac:dyDescent="0.2">
      <c r="A31" s="54"/>
      <c r="B31" s="54"/>
      <c r="C31" s="54"/>
      <c r="D31" s="54"/>
      <c r="E31" s="19"/>
      <c r="F31" s="6"/>
    </row>
    <row r="32" spans="1:8" ht="11.25" customHeight="1" x14ac:dyDescent="0.15">
      <c r="A32" s="47" t="s">
        <v>10</v>
      </c>
      <c r="B32" s="47"/>
      <c r="C32" s="47"/>
      <c r="D32" s="47"/>
      <c r="E32" s="20"/>
      <c r="F32" s="20"/>
      <c r="G32" s="20"/>
      <c r="H32" s="20"/>
    </row>
    <row r="33" spans="1:6" ht="12.75" x14ac:dyDescent="0.2">
      <c r="A33" s="48"/>
      <c r="B33" s="48"/>
      <c r="C33" s="48"/>
      <c r="D33" s="48"/>
      <c r="E33" s="6"/>
      <c r="F33" s="6"/>
    </row>
    <row r="34" spans="1:6" ht="12.75" x14ac:dyDescent="0.2">
      <c r="A34" s="48"/>
      <c r="B34" s="48"/>
      <c r="C34" s="48"/>
      <c r="D34" s="48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9" t="s">
        <v>14</v>
      </c>
      <c r="B38" s="49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50" t="s">
        <v>16</v>
      </c>
      <c r="B40" s="50"/>
      <c r="C40" s="50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23069.163730/2022-45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2021-10-13T14:27:50Z</cp:lastPrinted>
  <dcterms:created xsi:type="dcterms:W3CDTF">2018-02-25T13:35:10Z</dcterms:created>
  <dcterms:modified xsi:type="dcterms:W3CDTF">2022-05-30T16:29:55Z</dcterms:modified>
</cp:coreProperties>
</file>