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helle\Desktop\PE 85-2021 Instal. Cortinas\Minuta\"/>
    </mc:Choice>
  </mc:AlternateContent>
  <xr:revisionPtr revIDLastSave="0" documentId="13_ncr:1_{911DB0DA-306B-4609-B185-C25F3F59EE57}" xr6:coauthVersionLast="47" xr6:coauthVersionMax="47" xr10:uidLastSave="{00000000-0000-0000-0000-000000000000}"/>
  <bookViews>
    <workbookView xWindow="15" yWindow="600" windowWidth="28785" windowHeight="15600" xr2:uid="{65DB2912-6E0F-4471-AA02-286046EB3719}"/>
  </bookViews>
  <sheets>
    <sheet name="Anexo II - Formacao de Precos" sheetId="1" r:id="rId1"/>
  </sheets>
  <definedNames>
    <definedName name="_xlnm.Print_Area" localSheetId="0">'Anexo II - Formacao de Precos'!$A$1:$G$11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1" i="1" l="1"/>
  <c r="G8" i="1"/>
  <c r="G9" i="1"/>
  <c r="G10" i="1"/>
  <c r="G7" i="1" l="1"/>
</calcChain>
</file>

<file path=xl/sharedStrings.xml><?xml version="1.0" encoding="utf-8"?>
<sst xmlns="http://schemas.openxmlformats.org/spreadsheetml/2006/main" count="19" uniqueCount="17">
  <si>
    <t>PRÓ-REITORIA DE ADMINISTRAÇÃO</t>
  </si>
  <si>
    <t>COORDENAÇÃO DE CONTRATOS</t>
  </si>
  <si>
    <t>GRUPO</t>
  </si>
  <si>
    <t>ITEM</t>
  </si>
  <si>
    <t>DESCRIÇÃO</t>
  </si>
  <si>
    <t>UNID. MEDIDA</t>
  </si>
  <si>
    <t>QUANTIDADE</t>
  </si>
  <si>
    <t>VALOR TOTAL</t>
  </si>
  <si>
    <t>VALOR UNITÁRIO  (R$)</t>
  </si>
  <si>
    <t>VALOR TOTAL (R$)</t>
  </si>
  <si>
    <t>m2</t>
  </si>
  <si>
    <t>Persianas verticais em junta resinada com blackout: fornecimento e instalação de persianas Verticais em pvc resinada com blackout, cor a definir, com tratamento anti-chama, largura de lâminas de no mínimo 89mm, recolhíveis e articuláveis 180 graus, com acionamento manual.• O espaçamento entre lâminas abertas será de aproximadamente75 mm. Trespasse mínimo garantido de 14mm de cada lado das lâminas, uniforme aolongo do trecho/trilho.• Trilho em alumínioa nodizado natural, aser fixado em parede,teto, forro ou esquadria metálica, erecolhimento daslâminas em corda de nylon com aproximadamente 2,5mm de diâmetro.Cabeçote em alumínio anodizado, eixo interno em alumínio polido, transportadoresdas lâminas em nylon com sistemas de roscas em fim, componto de regulagem automático e cabine de nylon com capacidade para sustentação de pesos de aproximadamente 750 gramas cada.• Caixa de comando dos carrinhos em nylon,blindada e acoplada internamente, cabeçote dispondo de engrenagem de redução para funcionamento suave, sendo o movimento giratório de 180º,controlado por corrente tipo bolinha, cromada ou em PVC.• Peso das lâminas em metal com aplicação antiferrugem e revestimento de plástico e correntes de peso em latão cromado ou PVC, nas pontas inferiores das lâminas.As persianas serão instaladas respeitando-se o leiaute e posicionamento das divisórias. Quando necessário deverão ser executados recortes para os aparelhos de ar condicionado.</t>
  </si>
  <si>
    <t>FORNECIMENTO E INSTALAÇÃO DE PERSIANAS HORIZONTAIS CARACTERÍSTICA(S): persiana horizontal com movimento de "quebra-luz", executado por uma haste de plástico acoplada ao carrinho giratório. MATERIAL(IS):- lâminas de alumínio esmaltadas a fogo com cinco demãos de tinta;- cordas e cadarços em náilon;- bases e cabeceiras em alumínio extrudado ou em lâminas de aço porcelanizadas na mesma cor da lâminas;- engrenagens internas em náilon resistente.MEDIDA(S): lâminas com 25 mm x 0,22 mm, de largura x espessura.COR(ES):branca ou alumínio.</t>
  </si>
  <si>
    <t>Cortina tipo rolô blackout com guias laterais, com acionamento manual, com opcao de montagem bilaterais, com regulagem de fluxo de entrada de luminosidade. Tecido com tratamento termico de alta qualidade e com baixa propagacao de fogo, protetor solar contra raios uv, estruturado em pvc com maior robustez e durabilidade. Tratamento anti-estatico, catracas laterais vedadas completamente impedindo o descarrilhamento no acionamento; acionamento monocontrole com a possibilidade de fixacao na parede e com guias laterais. Fixacao da cortina na parede ou no teto, cor branca, garantia de 3 anos. Fornecimento e instalação.</t>
  </si>
  <si>
    <t>INSTALAÇÃO E FORNECIMENTO DE CORTINAS E PERSIANAS (CATSER 9954)</t>
  </si>
  <si>
    <t>ANEXO II - PLANILHA DE FORMAÇÃO DE CUSTOS</t>
  </si>
  <si>
    <t>PREGÃO ELETRÔNICO Nº 85/2021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</si>
</sst>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7"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2">
    <xf numFmtId="0" fontId="0" fillId="0" borderId="0" xfId="0"/>
    <xf numFmtId="0" fontId="0" fillId="0" borderId="0" xfId="0"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wrapText="1"/>
    </xf>
    <xf numFmtId="0" fontId="0" fillId="0" borderId="0" xfId="0" applyAlignment="1">
      <alignment horizontal="center" vertical="center"/>
    </xf>
    <xf numFmtId="44" fontId="3" fillId="3" borderId="0" xfId="0" applyNumberFormat="1" applyFont="1" applyFill="1"/>
    <xf numFmtId="0" fontId="0" fillId="0" borderId="1" xfId="0" applyBorder="1" applyAlignment="1">
      <alignment horizontal="center" vertical="center"/>
    </xf>
    <xf numFmtId="44" fontId="0" fillId="0" borderId="1" xfId="1" applyFont="1" applyBorder="1" applyAlignment="1">
      <alignment horizontal="center" vertical="center"/>
    </xf>
    <xf numFmtId="0" fontId="3" fillId="2" borderId="2" xfId="0" applyFont="1" applyFill="1" applyBorder="1" applyAlignment="1">
      <alignment vertical="center"/>
    </xf>
    <xf numFmtId="0" fontId="3" fillId="3" borderId="5" xfId="0" applyFont="1" applyFill="1" applyBorder="1" applyAlignment="1">
      <alignment vertical="center"/>
    </xf>
    <xf numFmtId="0" fontId="0" fillId="0" borderId="1" xfId="0" applyBorder="1" applyAlignment="1">
      <alignment horizontal="center" vertical="center"/>
    </xf>
    <xf numFmtId="44" fontId="3" fillId="3" borderId="5" xfId="0" applyNumberFormat="1" applyFont="1" applyFill="1" applyBorder="1" applyAlignment="1">
      <alignment vertical="center"/>
    </xf>
    <xf numFmtId="0" fontId="5" fillId="0" borderId="1" xfId="0" applyFont="1" applyBorder="1" applyAlignment="1">
      <alignment horizontal="center" vertical="center"/>
    </xf>
    <xf numFmtId="0" fontId="6" fillId="3" borderId="5" xfId="0" applyFont="1" applyFill="1" applyBorder="1" applyAlignment="1">
      <alignment vertical="center"/>
    </xf>
    <xf numFmtId="0" fontId="3" fillId="3" borderId="0" xfId="0"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4" fillId="0" borderId="0" xfId="0" applyFont="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DE5F-EA5D-458E-A8E3-92552601D999}">
  <dimension ref="A1:G11"/>
  <sheetViews>
    <sheetView tabSelected="1" zoomScale="80" zoomScaleNormal="80" workbookViewId="0">
      <selection activeCell="H8" sqref="H8"/>
    </sheetView>
  </sheetViews>
  <sheetFormatPr defaultRowHeight="15" x14ac:dyDescent="0.25"/>
  <cols>
    <col min="1" max="1" width="7.140625" bestFit="1" customWidth="1"/>
    <col min="2" max="2" width="5.28515625" style="5" bestFit="1" customWidth="1"/>
    <col min="3" max="3" width="82.7109375" style="1" customWidth="1"/>
    <col min="5" max="5" width="12.28515625" customWidth="1"/>
    <col min="6" max="6" width="16.28515625" bestFit="1" customWidth="1"/>
    <col min="7" max="7" width="17" bestFit="1" customWidth="1"/>
  </cols>
  <sheetData>
    <row r="1" spans="1:7" ht="14.45" customHeight="1" x14ac:dyDescent="0.3">
      <c r="A1" s="16" t="s">
        <v>0</v>
      </c>
      <c r="B1" s="16"/>
      <c r="C1" s="16"/>
      <c r="D1" s="16"/>
      <c r="E1" s="16"/>
      <c r="F1" s="16"/>
      <c r="G1" s="16"/>
    </row>
    <row r="2" spans="1:7" ht="18.75" x14ac:dyDescent="0.3">
      <c r="A2" s="17" t="s">
        <v>1</v>
      </c>
      <c r="B2" s="17"/>
      <c r="C2" s="17"/>
      <c r="D2" s="17"/>
      <c r="E2" s="17"/>
      <c r="F2" s="17"/>
      <c r="G2" s="17"/>
    </row>
    <row r="3" spans="1:7" ht="18.75" x14ac:dyDescent="0.3">
      <c r="A3" s="17" t="s">
        <v>16</v>
      </c>
      <c r="B3" s="17"/>
      <c r="C3" s="17"/>
      <c r="D3" s="17"/>
      <c r="E3" s="17"/>
      <c r="F3" s="17"/>
      <c r="G3" s="17"/>
    </row>
    <row r="4" spans="1:7" ht="15.6" customHeight="1" x14ac:dyDescent="0.25">
      <c r="A4" s="18" t="s">
        <v>15</v>
      </c>
      <c r="B4" s="18"/>
      <c r="C4" s="18"/>
      <c r="D4" s="18"/>
      <c r="E4" s="18"/>
      <c r="F4" s="18"/>
      <c r="G4" s="18"/>
    </row>
    <row r="6" spans="1:7" ht="30" x14ac:dyDescent="0.25">
      <c r="A6" s="9" t="s">
        <v>2</v>
      </c>
      <c r="B6" s="2" t="s">
        <v>3</v>
      </c>
      <c r="C6" s="3" t="s">
        <v>4</v>
      </c>
      <c r="D6" s="3" t="s">
        <v>5</v>
      </c>
      <c r="E6" s="2" t="s">
        <v>6</v>
      </c>
      <c r="F6" s="3" t="s">
        <v>8</v>
      </c>
      <c r="G6" s="3" t="s">
        <v>9</v>
      </c>
    </row>
    <row r="7" spans="1:7" x14ac:dyDescent="0.25">
      <c r="A7" s="19">
        <v>1</v>
      </c>
      <c r="B7" s="10" t="s">
        <v>14</v>
      </c>
      <c r="C7" s="10"/>
      <c r="D7" s="10"/>
      <c r="E7" s="14"/>
      <c r="F7" s="10"/>
      <c r="G7" s="12">
        <f>SUM(G8:G10)</f>
        <v>1272700</v>
      </c>
    </row>
    <row r="8" spans="1:7" ht="123.6" customHeight="1" x14ac:dyDescent="0.25">
      <c r="A8" s="20"/>
      <c r="B8" s="7">
        <v>1</v>
      </c>
      <c r="C8" s="4" t="s">
        <v>13</v>
      </c>
      <c r="D8" s="7" t="s">
        <v>10</v>
      </c>
      <c r="E8" s="13">
        <v>2000</v>
      </c>
      <c r="F8" s="8">
        <v>280.02</v>
      </c>
      <c r="G8" s="8">
        <f t="shared" ref="G8:G10" si="0">F8*E8</f>
        <v>560040</v>
      </c>
    </row>
    <row r="9" spans="1:7" ht="270" x14ac:dyDescent="0.25">
      <c r="A9" s="20"/>
      <c r="B9" s="7">
        <v>2</v>
      </c>
      <c r="C9" s="4" t="s">
        <v>11</v>
      </c>
      <c r="D9" s="7" t="s">
        <v>10</v>
      </c>
      <c r="E9" s="13">
        <v>2000</v>
      </c>
      <c r="F9" s="8">
        <v>186.33</v>
      </c>
      <c r="G9" s="8">
        <f t="shared" si="0"/>
        <v>372660</v>
      </c>
    </row>
    <row r="10" spans="1:7" ht="105" x14ac:dyDescent="0.25">
      <c r="A10" s="21"/>
      <c r="B10" s="11">
        <v>3</v>
      </c>
      <c r="C10" s="4" t="s">
        <v>12</v>
      </c>
      <c r="D10" s="11" t="s">
        <v>10</v>
      </c>
      <c r="E10" s="13">
        <v>2000</v>
      </c>
      <c r="F10" s="8">
        <v>170</v>
      </c>
      <c r="G10" s="8">
        <f t="shared" si="0"/>
        <v>340000</v>
      </c>
    </row>
    <row r="11" spans="1:7" x14ac:dyDescent="0.25">
      <c r="A11" s="15" t="s">
        <v>7</v>
      </c>
      <c r="B11" s="15"/>
      <c r="C11" s="15"/>
      <c r="D11" s="15"/>
      <c r="E11" s="15"/>
      <c r="F11" s="15"/>
      <c r="G11" s="6">
        <f>SUM(G8:G10)</f>
        <v>1272700</v>
      </c>
    </row>
  </sheetData>
  <mergeCells count="6">
    <mergeCell ref="A11:F11"/>
    <mergeCell ref="A1:G1"/>
    <mergeCell ref="A2:G2"/>
    <mergeCell ref="A4:G4"/>
    <mergeCell ref="A7:A10"/>
    <mergeCell ref="A3:G3"/>
  </mergeCells>
  <pageMargins left="0.51181102362204722" right="0.51181102362204722" top="0.86614173228346458" bottom="0.78740157480314965" header="0.31496062992125984" footer="0.31496062992125984"/>
  <pageSetup paperSize="9" scale="86" orientation="landscape" r:id="rId1"/>
  <headerFooter>
    <oddHeader>&amp;L&amp;G&amp;CProcesso 23069.168173/2021-78
Pregão XX/2021&amp;R&amp;G</oddHeader>
    <oddFooter>&amp;L&amp;"-,Itálico"Anexo II - Planilha de Formação de Custos&amp;R&amp;P/&amp;N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II - Formacao de Precos</vt:lpstr>
      <vt:lpstr>'Anexo II - Formacao de Precos'!Area_de_impressao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JoaoPaulo</dc:creator>
  <cp:lastModifiedBy>Hellen Medeiros</cp:lastModifiedBy>
  <cp:lastPrinted>2021-11-17T03:35:58Z</cp:lastPrinted>
  <dcterms:created xsi:type="dcterms:W3CDTF">2021-01-25T02:08:37Z</dcterms:created>
  <dcterms:modified xsi:type="dcterms:W3CDTF">2021-11-19T17:16:27Z</dcterms:modified>
</cp:coreProperties>
</file>