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ITACOES\Licitação 2021\Pregoes\PE 18-2021 - Serviço de Instalação de Aparelhos de Ar Condicionado\04 - PE 18-2021 - 1ª Publicação\"/>
    </mc:Choice>
  </mc:AlternateContent>
  <xr:revisionPtr revIDLastSave="0" documentId="13_ncr:1_{165D71DE-D993-47F3-8878-0FB8DE307E86}" xr6:coauthVersionLast="46" xr6:coauthVersionMax="46" xr10:uidLastSave="{00000000-0000-0000-0000-000000000000}"/>
  <bookViews>
    <workbookView xWindow="-60" yWindow="-60" windowWidth="28920" windowHeight="15870" xr2:uid="{00000000-000D-0000-FFFF-FFFF00000000}"/>
  </bookViews>
  <sheets>
    <sheet name="Planilha de Custos detalhada" sheetId="1" r:id="rId1"/>
  </sheets>
  <definedNames>
    <definedName name="_xlnm._FilterDatabase" localSheetId="0" hidden="1">'Planilha de Custos detalhada'!#REF!</definedName>
    <definedName name="_xlnm.Print_Area" localSheetId="0">'Planilha de Custos detalhada'!$A$1:$F$34</definedName>
    <definedName name="_xlnm.Print_Titles" localSheetId="0">'Planilha de Custos detalhada'!$5:$5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F33" i="1" l="1"/>
</calcChain>
</file>

<file path=xl/sharedStrings.xml><?xml version="1.0" encoding="utf-8"?>
<sst xmlns="http://schemas.openxmlformats.org/spreadsheetml/2006/main" count="64" uniqueCount="39">
  <si>
    <t>ITEM</t>
  </si>
  <si>
    <t>COORDENAÇÃO DE MANUTENÇÃO</t>
  </si>
  <si>
    <t>LOTE 1</t>
  </si>
  <si>
    <t>SUPERINTÊNDENCIA DE OPERAÇÕES E MANUTENÇÃO</t>
  </si>
  <si>
    <t>DISCRIMINAÇÃO</t>
  </si>
  <si>
    <t>QUANT</t>
  </si>
  <si>
    <t>UNID</t>
  </si>
  <si>
    <t>P.UNIT (R$)</t>
  </si>
  <si>
    <t>P.TOTAL (R$)</t>
  </si>
  <si>
    <t>Instalação de aparelho, com capacidade de 7500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</si>
  <si>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unid</t>
  </si>
  <si>
    <t>Instalação de aparelho, com capacidade de 9000 BTU, incluindo o material de instalação até a distância de 3 m de linha, mão-de-obra necessária, além de todos os materiais e componentes 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</si>
  <si>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12000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</si>
  <si>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18000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</si>
  <si>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22000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</si>
  <si>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24000 BTU 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</si>
  <si>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30000 BTU 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</si>
  <si>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36000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</si>
  <si>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48000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</si>
  <si>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de aparelho, com capacidade de 60000 BTU, incluindo o material de instalação até a distância de 3 m de linha, mão-de-obra necessária, além de todos os materiais e componentes para a completa fixação e funcionamento do equipamento, inclusive sua conexão ao ponto de energia disponível para sua instalação. As áreas afetadas pela instalação deverão ser reparadas adequadamente para a entrega dos serviços.</t>
  </si>
  <si>
    <t>Instalação incluindo isolamento e fixação de dutos de cobre 1/4", medida pela quantidade superior aos 3 m da franquia inicial</t>
  </si>
  <si>
    <t>m</t>
  </si>
  <si>
    <t>Instalação incluindo isolamento e fixação de dutos de cobre 3/8", medida pela quantidade superior aos 3 m da franquia inicial</t>
  </si>
  <si>
    <t>Instalação incluindo isolamento e fixação de dutos de cobre 1/2", medida pela quantidade superior aos 3 m da franquia inicial</t>
  </si>
  <si>
    <t>Instalação incluindo isolamento e fixação de dutos de cobre 5/8", medida pela quantidade superior aos 3 m da franquia inicial</t>
  </si>
  <si>
    <t>Instalação incluindo isolamento e fixação de dutos de cobre 3/4", medida pela quantidade superior aos 3 m da franquia inicial</t>
  </si>
  <si>
    <t>Instalação incluindo isolamento e fixação de dutos de cobre 7/8", medida pela quantidade superior aos 3 m da franquia inicial</t>
  </si>
  <si>
    <t>Instalação e fixação de tubulação aparente em eletroduto de PVC rígido  de ¾ “, incluindo caixas de derivação medida pela quantidade superior aos 3 m da franquia inicial</t>
  </si>
  <si>
    <t>Instalação e fixação de tubulação aparente em eletroduto de PVC rígido de 1”, incluindo caixas de derivação medida pela quantidade superior aos 3 m da franquia inicial</t>
  </si>
  <si>
    <t>Instalação e fixação de tubulação aparente em eletroduto de PVC rígido de 1 ½ ”, incluindo caixas de derivação medida pela quantidade superior aos 3 m da franquia inicial</t>
  </si>
  <si>
    <t>Instalação e fixação de quadro sobrepor de comando com disjuntor de proteção do tipo DIN em potência entre 10 e 50 A, incluindo terminais de interligação</t>
  </si>
  <si>
    <t>Execução de circuito triplo de alimentação individual em cabo flexível 2,5 mm²medido pela quantidade superior aos 3 m da franquia inicial</t>
  </si>
  <si>
    <t>Execução de circuito triplo de alimentação individual em cabo flexível 4,0 mm²medido pela quantidade superior aos 3 m da franquia inicial</t>
  </si>
  <si>
    <t>Execução de circuito triplo de alimentação individual em cabo flexível 6,0 mm²medido pela quantidade superior aos 3 m da franquia inicial</t>
  </si>
  <si>
    <t>Execução de circuito triplo de alimentação individual em cabo flexível 10,0 mm² medido pela quantidade superior aos 3 m da franquia inicial</t>
  </si>
  <si>
    <t>Execução de tubulação de drenagem embutida em paredes e/ou aparente em tubos de pvc rígido sd 25 mm medida pela quantidade superior aos 3 m da franquia inicial</t>
  </si>
  <si>
    <t>Execução de tubulação de drenagem embutida em paredes e/ou aparente em tubos de pvc rígido sd 32 mm medida pela quantidade superior aos 3 m da franquia inicial</t>
  </si>
  <si>
    <t>Execução de tubulação de drenagem embutida em paredes e/ou aparente em tubos de pvc rígido sd 40 mm medida pela quantidade superior aos 3 m da franquia inicial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</si>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</sst>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zoomScaleSheetLayoutView="80" workbookViewId="0">
      <selection activeCell="J7" sqref="J7"/>
    </sheetView>
  </sheetViews>
  <sheetFormatPr defaultColWidth="9.140625" defaultRowHeight="12.75" x14ac:dyDescent="0.2"/>
  <cols>
    <col min="1" max="1" width="5.7109375" style="8" customWidth="1"/>
    <col min="2" max="2" width="39.7109375" style="2" customWidth="1"/>
    <col min="3" max="3" width="8.7109375" style="2" customWidth="1"/>
    <col min="4" max="4" width="7.28515625" style="3" customWidth="1"/>
    <col min="5" max="5" width="14.85546875" style="6" bestFit="1" customWidth="1"/>
    <col min="6" max="6" width="14" style="6" bestFit="1" customWidth="1"/>
    <col min="7" max="7" width="14" style="3" customWidth="1"/>
    <col min="8" max="8" width="15.7109375" style="3" customWidth="1"/>
    <col min="9" max="9" width="9.140625" style="1"/>
    <col min="10" max="10" width="9.85546875" style="1" bestFit="1" customWidth="1"/>
    <col min="11" max="16384" width="9.140625" style="1"/>
  </cols>
  <sheetData>
    <row r="1" spans="1:8" ht="13.9" customHeight="1" x14ac:dyDescent="0.25">
      <c r="A1" s="14" t="s">
        <v>3</v>
      </c>
      <c r="B1" s="14"/>
      <c r="C1" s="14"/>
      <c r="D1" s="14"/>
      <c r="E1" s="14"/>
      <c r="F1" s="14"/>
      <c r="G1" s="4"/>
      <c r="H1" s="1"/>
    </row>
    <row r="2" spans="1:8" ht="13.9" customHeight="1" x14ac:dyDescent="0.25">
      <c r="A2" s="14" t="s">
        <v>1</v>
      </c>
      <c r="B2" s="14"/>
      <c r="C2" s="14"/>
      <c r="D2" s="14"/>
      <c r="E2" s="14"/>
      <c r="F2" s="14"/>
      <c r="G2" s="4"/>
      <c r="H2" s="1"/>
    </row>
    <row r="3" spans="1:8" ht="13.9" customHeight="1" x14ac:dyDescent="0.2">
      <c r="A3" s="7"/>
      <c r="B3" s="5"/>
      <c r="C3" s="5"/>
      <c r="D3" s="7"/>
      <c r="E3" s="7"/>
      <c r="F3" s="7"/>
      <c r="G3" s="4"/>
      <c r="H3" s="1"/>
    </row>
    <row r="4" spans="1:8" x14ac:dyDescent="0.2">
      <c r="A4" s="15" t="s">
        <v>2</v>
      </c>
      <c r="B4" s="15"/>
      <c r="C4" s="15"/>
      <c r="D4" s="15"/>
      <c r="E4" s="15"/>
      <c r="F4" s="15"/>
      <c r="G4" s="4"/>
      <c r="H4" s="4"/>
    </row>
    <row r="5" spans="1:8" ht="15" x14ac:dyDescent="0.2">
      <c r="A5" s="9" t="s">
        <v>0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</row>
    <row r="6" spans="1:8" ht="165" x14ac:dyDescent="0.2">
      <c r="A6" s="10">
        <v>1</v>
      </c>
      <c r="B6" s="11" t="s">
        <v>9</v>
      </c>
      <c r="C6" s="10">
        <v>40</v>
      </c>
      <c r="D6" s="10" t="s">
        <v>10</v>
      </c>
      <c r="E6" s="12"/>
      <c r="F6" s="12">
        <f>E6*C6</f>
        <v>0</v>
      </c>
    </row>
    <row r="7" spans="1:8" ht="165" x14ac:dyDescent="0.2">
      <c r="A7" s="10">
        <v>2</v>
      </c>
      <c r="B7" s="11" t="s">
        <v>11</v>
      </c>
      <c r="C7" s="10">
        <v>40</v>
      </c>
      <c r="D7" s="10" t="s">
        <v>10</v>
      </c>
      <c r="E7" s="12"/>
      <c r="F7" s="12">
        <f t="shared" ref="F7:F32" si="0">E7*C7</f>
        <v>0</v>
      </c>
    </row>
    <row r="8" spans="1:8" ht="165" x14ac:dyDescent="0.2">
      <c r="A8" s="10">
        <v>3</v>
      </c>
      <c r="B8" s="11" t="s">
        <v>12</v>
      </c>
      <c r="C8" s="10">
        <v>60</v>
      </c>
      <c r="D8" s="10" t="s">
        <v>10</v>
      </c>
      <c r="E8" s="12"/>
      <c r="F8" s="12">
        <f t="shared" si="0"/>
        <v>0</v>
      </c>
    </row>
    <row r="9" spans="1:8" ht="165" x14ac:dyDescent="0.2">
      <c r="A9" s="10">
        <v>4</v>
      </c>
      <c r="B9" s="11" t="s">
        <v>13</v>
      </c>
      <c r="C9" s="10">
        <v>100</v>
      </c>
      <c r="D9" s="10" t="s">
        <v>10</v>
      </c>
      <c r="E9" s="12"/>
      <c r="F9" s="12">
        <f t="shared" si="0"/>
        <v>0</v>
      </c>
    </row>
    <row r="10" spans="1:8" ht="165" x14ac:dyDescent="0.2">
      <c r="A10" s="10">
        <v>5</v>
      </c>
      <c r="B10" s="11" t="s">
        <v>14</v>
      </c>
      <c r="C10" s="10">
        <v>40</v>
      </c>
      <c r="D10" s="10" t="s">
        <v>10</v>
      </c>
      <c r="E10" s="12"/>
      <c r="F10" s="12">
        <f t="shared" si="0"/>
        <v>0</v>
      </c>
    </row>
    <row r="11" spans="1:8" ht="165" x14ac:dyDescent="0.2">
      <c r="A11" s="10">
        <v>6</v>
      </c>
      <c r="B11" s="11" t="s">
        <v>15</v>
      </c>
      <c r="C11" s="10">
        <v>60</v>
      </c>
      <c r="D11" s="10" t="s">
        <v>10</v>
      </c>
      <c r="E11" s="12"/>
      <c r="F11" s="12">
        <f t="shared" si="0"/>
        <v>0</v>
      </c>
    </row>
    <row r="12" spans="1:8" ht="165" x14ac:dyDescent="0.2">
      <c r="A12" s="10">
        <v>7</v>
      </c>
      <c r="B12" s="11" t="s">
        <v>16</v>
      </c>
      <c r="C12" s="10">
        <v>60</v>
      </c>
      <c r="D12" s="10" t="s">
        <v>10</v>
      </c>
      <c r="E12" s="12"/>
      <c r="F12" s="12">
        <f t="shared" si="0"/>
        <v>0</v>
      </c>
    </row>
    <row r="13" spans="1:8" ht="165" x14ac:dyDescent="0.2">
      <c r="A13" s="10">
        <v>8</v>
      </c>
      <c r="B13" s="11" t="s">
        <v>17</v>
      </c>
      <c r="C13" s="10">
        <v>60</v>
      </c>
      <c r="D13" s="10" t="s">
        <v>10</v>
      </c>
      <c r="E13" s="12"/>
      <c r="F13" s="12">
        <f t="shared" si="0"/>
        <v>0</v>
      </c>
    </row>
    <row r="14" spans="1:8" ht="165" x14ac:dyDescent="0.2">
      <c r="A14" s="10">
        <v>9</v>
      </c>
      <c r="B14" s="11" t="s">
        <v>18</v>
      </c>
      <c r="C14" s="10">
        <v>40</v>
      </c>
      <c r="D14" s="10" t="s">
        <v>10</v>
      </c>
      <c r="E14" s="12"/>
      <c r="F14" s="12">
        <f t="shared" si="0"/>
        <v>0</v>
      </c>
    </row>
    <row r="15" spans="1:8" ht="165" x14ac:dyDescent="0.2">
      <c r="A15" s="10">
        <v>10</v>
      </c>
      <c r="B15" s="11" t="s">
        <v>19</v>
      </c>
      <c r="C15" s="10">
        <v>40</v>
      </c>
      <c r="D15" s="10" t="s">
        <v>10</v>
      </c>
      <c r="E15" s="12"/>
      <c r="F15" s="12">
        <f t="shared" si="0"/>
        <v>0</v>
      </c>
    </row>
    <row r="16" spans="1:8" ht="60" x14ac:dyDescent="0.2">
      <c r="A16" s="10">
        <v>11</v>
      </c>
      <c r="B16" s="11" t="s">
        <v>20</v>
      </c>
      <c r="C16" s="10">
        <v>200</v>
      </c>
      <c r="D16" s="10" t="s">
        <v>21</v>
      </c>
      <c r="E16" s="12"/>
      <c r="F16" s="12">
        <f t="shared" si="0"/>
        <v>0</v>
      </c>
    </row>
    <row r="17" spans="1:6" ht="60" x14ac:dyDescent="0.2">
      <c r="A17" s="10">
        <v>12</v>
      </c>
      <c r="B17" s="11" t="s">
        <v>22</v>
      </c>
      <c r="C17" s="10">
        <v>200</v>
      </c>
      <c r="D17" s="10" t="s">
        <v>21</v>
      </c>
      <c r="E17" s="12"/>
      <c r="F17" s="12">
        <f t="shared" si="0"/>
        <v>0</v>
      </c>
    </row>
    <row r="18" spans="1:6" ht="60" x14ac:dyDescent="0.2">
      <c r="A18" s="10">
        <v>13</v>
      </c>
      <c r="B18" s="11" t="s">
        <v>23</v>
      </c>
      <c r="C18" s="10">
        <v>150</v>
      </c>
      <c r="D18" s="10" t="s">
        <v>21</v>
      </c>
      <c r="E18" s="12"/>
      <c r="F18" s="12">
        <f t="shared" si="0"/>
        <v>0</v>
      </c>
    </row>
    <row r="19" spans="1:6" ht="60" x14ac:dyDescent="0.2">
      <c r="A19" s="10">
        <v>14</v>
      </c>
      <c r="B19" s="11" t="s">
        <v>24</v>
      </c>
      <c r="C19" s="10">
        <v>150</v>
      </c>
      <c r="D19" s="10" t="s">
        <v>21</v>
      </c>
      <c r="E19" s="12"/>
      <c r="F19" s="12">
        <f t="shared" si="0"/>
        <v>0</v>
      </c>
    </row>
    <row r="20" spans="1:6" ht="60" x14ac:dyDescent="0.2">
      <c r="A20" s="10">
        <v>15</v>
      </c>
      <c r="B20" s="11" t="s">
        <v>25</v>
      </c>
      <c r="C20" s="10">
        <v>150</v>
      </c>
      <c r="D20" s="10" t="s">
        <v>21</v>
      </c>
      <c r="E20" s="12"/>
      <c r="F20" s="12">
        <f t="shared" si="0"/>
        <v>0</v>
      </c>
    </row>
    <row r="21" spans="1:6" ht="60" x14ac:dyDescent="0.2">
      <c r="A21" s="10">
        <v>16</v>
      </c>
      <c r="B21" s="11" t="s">
        <v>26</v>
      </c>
      <c r="C21" s="10">
        <v>100</v>
      </c>
      <c r="D21" s="10" t="s">
        <v>21</v>
      </c>
      <c r="E21" s="12"/>
      <c r="F21" s="12">
        <f t="shared" si="0"/>
        <v>0</v>
      </c>
    </row>
    <row r="22" spans="1:6" ht="75.599999999999994" customHeight="1" x14ac:dyDescent="0.2">
      <c r="A22" s="10">
        <v>17</v>
      </c>
      <c r="B22" s="11" t="s">
        <v>27</v>
      </c>
      <c r="C22" s="10">
        <v>400</v>
      </c>
      <c r="D22" s="10" t="s">
        <v>21</v>
      </c>
      <c r="E22" s="12"/>
      <c r="F22" s="12">
        <f t="shared" si="0"/>
        <v>0</v>
      </c>
    </row>
    <row r="23" spans="1:6" ht="75" x14ac:dyDescent="0.2">
      <c r="A23" s="10">
        <v>18</v>
      </c>
      <c r="B23" s="11" t="s">
        <v>28</v>
      </c>
      <c r="C23" s="10">
        <v>400</v>
      </c>
      <c r="D23" s="10" t="s">
        <v>21</v>
      </c>
      <c r="E23" s="12"/>
      <c r="F23" s="12">
        <f t="shared" si="0"/>
        <v>0</v>
      </c>
    </row>
    <row r="24" spans="1:6" ht="77.45" customHeight="1" x14ac:dyDescent="0.2">
      <c r="A24" s="10">
        <v>19</v>
      </c>
      <c r="B24" s="11" t="s">
        <v>29</v>
      </c>
      <c r="C24" s="10">
        <v>300</v>
      </c>
      <c r="D24" s="10" t="s">
        <v>21</v>
      </c>
      <c r="E24" s="12"/>
      <c r="F24" s="12">
        <f t="shared" si="0"/>
        <v>0</v>
      </c>
    </row>
    <row r="25" spans="1:6" ht="60" x14ac:dyDescent="0.2">
      <c r="A25" s="10">
        <v>20</v>
      </c>
      <c r="B25" s="11" t="s">
        <v>30</v>
      </c>
      <c r="C25" s="10">
        <v>100</v>
      </c>
      <c r="D25" s="10" t="s">
        <v>10</v>
      </c>
      <c r="E25" s="12"/>
      <c r="F25" s="12">
        <f t="shared" si="0"/>
        <v>0</v>
      </c>
    </row>
    <row r="26" spans="1:6" ht="60" x14ac:dyDescent="0.2">
      <c r="A26" s="10">
        <v>21</v>
      </c>
      <c r="B26" s="11" t="s">
        <v>31</v>
      </c>
      <c r="C26" s="10">
        <v>400</v>
      </c>
      <c r="D26" s="10" t="s">
        <v>21</v>
      </c>
      <c r="E26" s="12"/>
      <c r="F26" s="12">
        <f t="shared" si="0"/>
        <v>0</v>
      </c>
    </row>
    <row r="27" spans="1:6" ht="60" x14ac:dyDescent="0.2">
      <c r="A27" s="10">
        <v>22</v>
      </c>
      <c r="B27" s="11" t="s">
        <v>32</v>
      </c>
      <c r="C27" s="10">
        <v>400</v>
      </c>
      <c r="D27" s="10" t="s">
        <v>21</v>
      </c>
      <c r="E27" s="12"/>
      <c r="F27" s="12">
        <f t="shared" si="0"/>
        <v>0</v>
      </c>
    </row>
    <row r="28" spans="1:6" ht="60" x14ac:dyDescent="0.2">
      <c r="A28" s="10">
        <v>23</v>
      </c>
      <c r="B28" s="11" t="s">
        <v>33</v>
      </c>
      <c r="C28" s="10">
        <v>300</v>
      </c>
      <c r="D28" s="10" t="s">
        <v>21</v>
      </c>
      <c r="E28" s="12"/>
      <c r="F28" s="12">
        <f t="shared" si="0"/>
        <v>0</v>
      </c>
    </row>
    <row r="29" spans="1:6" ht="60" x14ac:dyDescent="0.2">
      <c r="A29" s="10">
        <v>24</v>
      </c>
      <c r="B29" s="11" t="s">
        <v>34</v>
      </c>
      <c r="C29" s="10">
        <v>400</v>
      </c>
      <c r="D29" s="10" t="s">
        <v>21</v>
      </c>
      <c r="E29" s="12"/>
      <c r="F29" s="12">
        <f t="shared" si="0"/>
        <v>0</v>
      </c>
    </row>
    <row r="30" spans="1:6" ht="81.599999999999994" customHeight="1" x14ac:dyDescent="0.2">
      <c r="A30" s="10">
        <v>25</v>
      </c>
      <c r="B30" s="11" t="s">
        <v>35</v>
      </c>
      <c r="C30" s="10">
        <v>200</v>
      </c>
      <c r="D30" s="10" t="s">
        <v>21</v>
      </c>
      <c r="E30" s="12"/>
      <c r="F30" s="12">
        <f t="shared" si="0"/>
        <v>0</v>
      </c>
    </row>
    <row r="31" spans="1:6" ht="73.150000000000006" customHeight="1" x14ac:dyDescent="0.2">
      <c r="A31" s="10">
        <v>26</v>
      </c>
      <c r="B31" s="11" t="s">
        <v>36</v>
      </c>
      <c r="C31" s="10">
        <v>200</v>
      </c>
      <c r="D31" s="10" t="s">
        <v>21</v>
      </c>
      <c r="E31" s="12"/>
      <c r="F31" s="12">
        <f t="shared" si="0"/>
        <v>0</v>
      </c>
    </row>
    <row r="32" spans="1:6" ht="81.599999999999994" customHeight="1" x14ac:dyDescent="0.2">
      <c r="A32" s="10">
        <v>27</v>
      </c>
      <c r="B32" s="11" t="s">
        <v>37</v>
      </c>
      <c r="C32" s="10">
        <v>100</v>
      </c>
      <c r="D32" s="10" t="s">
        <v>21</v>
      </c>
      <c r="E32" s="12"/>
      <c r="F32" s="12">
        <f t="shared" si="0"/>
        <v>0</v>
      </c>
    </row>
    <row r="33" spans="1:6" ht="15.75" x14ac:dyDescent="0.2">
      <c r="A33" s="16" t="s">
        <v>38</v>
      </c>
      <c r="B33" s="16"/>
      <c r="C33" s="16"/>
      <c r="D33" s="16"/>
      <c r="E33" s="13"/>
      <c r="F33" s="13">
        <f>SUM(F6:F32)</f>
        <v>0</v>
      </c>
    </row>
  </sheetData>
  <mergeCells count="4">
    <mergeCell ref="A1:F1"/>
    <mergeCell ref="A2:F2"/>
    <mergeCell ref="A4:F4"/>
    <mergeCell ref="A33:D33"/>
  </mergeCells>
  <pageMargins left="0.55118110236220474" right="0.23622047244094491" top="1.1417322834645669" bottom="0.74803149606299213" header="0.31496062992125984" footer="0.31496062992125984"/>
  <pageSetup paperSize="9" fitToHeight="0" orientation="portrait" r:id="rId1"/>
  <headerFooter>
    <oddHeader>&amp;L&amp;G&amp;C&amp;"-,Itálico"ANEXO II - 
PLANILHA CUSTOS DETALHADA&amp;R&amp;G</oddHeader>
    <oddFooter>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de Custos detalhada</vt:lpstr>
      <vt:lpstr>'Planilha de Custos detalhada'!Area_de_impressao</vt:lpstr>
      <vt:lpstr>'Planilha de Custos detalhada'!Titulos_de_impressao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2021-03-15T13:27:34Z</cp:lastPrinted>
  <dcterms:created xsi:type="dcterms:W3CDTF">2019-07-30T23:05:19Z</dcterms:created>
  <dcterms:modified xsi:type="dcterms:W3CDTF">2021-03-15T13:27:51Z</dcterms:modified>
</cp:coreProperties>
</file>