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E:\Desktop\PE 53-2022 Notebook\Edital Retificado\"/>
    </mc:Choice>
  </mc:AlternateContent>
  <xr:revisionPtr revIDLastSave="0" documentId="8_{BC9FDA23-CFDD-4810-8016-186413A5C651}" xr6:coauthVersionLast="47" xr6:coauthVersionMax="47" xr10:uidLastSave="{00000000-0000-0000-0000-000000000000}"/>
  <bookViews>
    <workbookView xWindow="-108" yWindow="-108" windowWidth="16608" windowHeight="8832" tabRatio="500" xr2:uid="{00000000-000D-0000-FFFF-FFFF00000000}"/>
  </bookViews>
  <sheets>
    <sheet name="Folha1" sheetId="1" r:id="rId1"/>
    <sheet name="Folha2" sheetId="2" r:id="rId2"/>
    <sheet name="Folha3" sheetId="3" r:id="rId3"/>
  </sheets>
  <definedNames>
    <definedName name="_xlnm._FilterDatabase" localSheetId="0">Folha1!#REF!</definedName>
    <definedName name="_xlnm.Print_Area" localSheetId="0">Folha1!$A$1:$J$16</definedName>
  </definedNames>
  <calcPr calcId="191029" iterateDelta="1E-4"/>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G13" i="1" l="1"/>
  <c r="G8" i="1"/>
  <c r="G7" i="1" l="1"/>
  <c r="E14" i="1" l="1"/>
  <c r="G12" i="1"/>
  <c r="G11" i="1"/>
  <c r="G10" i="1"/>
  <c r="G9" i="1"/>
  <c r="G14" i="1" s="1"/>
</calcChain>
</file>

<file path=xl/sharedStrings.xml><?xml version="1.0" encoding="utf-8"?>
<sst xmlns="http://schemas.openxmlformats.org/spreadsheetml/2006/main" count="51" uniqueCount="26">
  <si>
    <t>PRÓ-REITORIA DE ADMINISTRAÇÃO</t>
  </si>
  <si>
    <t>COORDENAÇÃO DE MATERIAIS</t>
  </si>
  <si>
    <t>ANEXO I-A - ESTIMATIVA DE QUANTIDADE E  PREÇO MÉDIO</t>
  </si>
  <si>
    <t>NOTEBOOK  E  TABLETS</t>
  </si>
  <si>
    <t>PROCESSO Nº  169634.2021-20</t>
  </si>
  <si>
    <t>ITEM</t>
  </si>
  <si>
    <t>DESCRIÇÃO/ ESPECIFICAÇÃO</t>
  </si>
  <si>
    <t>CATMAT</t>
  </si>
  <si>
    <t>TIPO</t>
  </si>
  <si>
    <t>QTIDADE TOTAL</t>
  </si>
  <si>
    <t>VALOR DE REFERÊNCIA (unitário) (R$)</t>
  </si>
  <si>
    <t>VALOR DE REFERÊNCIA (total)(R$)</t>
  </si>
  <si>
    <t>Exclusivo ME/EPP</t>
  </si>
  <si>
    <t>Margem de Preferência - Decreto 8538/2015</t>
  </si>
  <si>
    <t>Modo de Disputa da etapa de Lances</t>
  </si>
  <si>
    <t>UND</t>
  </si>
  <si>
    <t>NÃO</t>
  </si>
  <si>
    <t>Aberto-Fechado</t>
  </si>
  <si>
    <t>Total</t>
  </si>
  <si>
    <t xml:space="preserve">Macbook Pro 16' Processador: CPU de 10 núcleos (8 de desempenho e 2 de
eficiência); Mecanismo de mídia: H.264, HEVC, ProRes e ProRes RAW com aceleração por
hardware; decodificação de vídeo; decodificação ProRes; Possibilidade de configuração para: Chip M1 Max com CPU de 10 núcleos e GPU de 24 núcleos ou Chip M1 Max com CPU de 10núcleos e GPU de 32 núcleos; Tela: Tela Liquid Retina XDR de 16,2 polegadas (na diagonal)1;resolução nativa de 3456 x 2234 a 254 pixels por polegada; Proporção de contraste:1.000.000:1; Brilho de XDR: 1000 nits de brilho constante (na tela toda), pico de 1600 nits2(somente conteúdo HDR); Brilho de SDR: 500 nits; Cor: 1 bilhão de cores; ampla tonalidade decores (P3), tecnologia True Tone. Taxas de atualização: Tecnologia ProMotion para taxas deatualização adaptativas de até 120 Hz, Taxas de atualização fixas: 47,95 Hz, 48,00 Hz, 50,00 Hz,59,94 Hz e 60,00 Hz. Memória: Memória unificada de 16 GB; com possibilidade de configuraçãopara: 32 GB (chip M1 Pro ou M1 Max) ou 64 GB (chip M1 Max). Bateria e energia: Até 21 horas de reprodução de vídeo no app Apple TV; até 14 horas de navegação em rede sem fio. Bateria de polímero de lítio de 100 watts/hora; adaptador de energia USB‑C de 140W; cabo de USB‑C para MagSafe 3; compatível com recarga rápida com o adaptador de energia USB‑C de 140W. Armazenamento: SSD de 512 GB; com possibilidade de configuração para: 1 TB, 2 TB, 4 TB ou 8TB. Portas e expansão: Slot para cartão SDXC, Porta HDMI, Entrada para fones de ouvido de 3,5mm, Porta MagSafe 3, Três portas Thunderbolt 4 (USB-C) compatíveis com: Recarga,DisplayPort, Thunderbolt 4 (até 40 Gb/s), USB 4 (até 40 Gb/s). Suporte a telas: Suportesimultâneo à resolução nativa na tela do computador, com um bilhão de cores, e: Até doismonitores externos com resolução de até 6K a 60Hz e mais de um bilhão de cores (chip M1 Pro)ou até três monitores externos com resolução de até 6K e um monitor externo com resoluçãode até 4K a 60Hz e mais de um bilhão de cores (chip M1 Max). Saída de vídeo digital Thunderbolt4: Saída DisplayPort nativa via USB-C Saída VGA, HDMI, DVI e Thunderbolt 2 usando adaptadores(vendidos separadamente). Saída de vídeo digital HDMI: Compatível com um monitor comresolução de até 4K a 60 Hz; Saída DVI com adaptador de HDMI para DVI (vendido separadamente). Reprodução de vídeo: Formatos compatíveis: HEVC, H.264 e ProRes, HDR comDolby Vision, HDR10 e HLG. Reprodução de áudio: Formatos compatíveis: AAC, MP3, AppleLossless, FLAC, Dolby Digital, Dolby Digital Plus e Dolby Atmos. Teclado e trackpad: Magic Keyboard retroiluminado com: 78 (EUA) ou 79 (ISO) teclas, incluindo 12 teclas de função no
mesmo tamanho das alfanuméricas e quatro teclas de direção com disposição de “T” invertido Touch ID, Sensor de luz ambiente. Trackpad Force Touch para controle preciso do cursor e sensores de pressão. Possibilita toques fortes, aceleradores, traço sensível à pressão e gestos Multi-Touch. Conexões sem fio: Wi-Fi: Rede Wi-Fi 802.11ax, compatível com IEEE 802.11a/b/g/n/ac; Bluetooth: Bluetooth 5.0. Câmera: Câmera FaceTime HD de 1080p Processador de imagem avançado com vídeo computacional. Áudio: Sistema de som com seis alto-falantes de alta-fidelidade e woofers com cancelamento de força, Som estéreo amplo, compatível com Áudio Espacial ao reproduzir música ou vídeos com Dolby Atmos em altofalantes integrados. Áudio Espacial com rastreamento dinâmico de cabeça usando AirPods (3ª geração), AirPods Pro e AirPods Max, Conjunto de três microfones com qualidade de estúdio, alta relação sinal-ruído e filtragem espacial direcional; Entrada para fones de ouvido de 3,5 mm e compatibilidade avançada com fones de ouvido de alta impedância. Tamanho e peso:Espessura: 1,68 cm, Peso (chip M1 Pro): 2,15 kg. </t>
  </si>
  <si>
    <t>Notebook básico tela de 15.6'': Processado de geração igual ou superior a 10ª geração com mínimo de 2 núcleos, e 4
Threads, com velocidade do clock sem turbo de pelo menos 1.2ghz ou superior e modo turbo
mínimo de 3,40GHz, com cache igual ou superior a de 4MB e Velocidade do barramento de
4GT/s. Memória: de no mínimo 8GB DDR4, 2666Mhz; original do modelo do equipamento, não
podendo ser upgrade. Tela mínima de 15,6" com resolução de 1366 x 768 LED, Taxa de
Atualização: 60 Hz, Taxa de contraste: 400:1, com espaço de cor (color gamut): 45% NTSC,
deverá conter tela antirreflexiva, podendo ser utilizado em ambientes externos sem problema.
Armazenamento: Igual ou superior a 512GB com tecnologia SSD PCIe 3.0 x4 NVMe (M.2 2280),
o dispositivo de armazenamento deverá ser original do modelo, não podendo ser upgrade.
Portas de conexões: 1x Entrada padrão combo para alto falante e microfone, 1x RJ-45, 1x HDMI®
1.4b, 1x USB 2.0, 1x USB 3.2 Gen 1 5Gbps; Webcam igual ou superior a 640 x 480 de resolução
480p; placa de rede wireless IEE 802.11a/b/g/n/ac; suporte a redes com frequência de 2.4 GHz
e 5 GHz; Bluetooth® 4.2; com LAN/Rede com fio: Gigabit Ethernet, Wake on LAN Ready. Bateria:
com autonomia da bateria de 8 hora; Teclado: Teclado em português do Brasil ABNT2, tipo
membrana com teclado numérico; touchpad com botões direito/esquerdo multi-gestual e
Atalho com função multimídia Play, pause, parar, voltar, avançar, aumentar volume e diminuir
volume. Peso: máximo de 1.9kg; Sistema Operacional: Microsoft Windows PRO 64Bits em
português na sua última versão. Licença permanente acompanhado de serial de ativação ou
OEM. Com cabos, manuais e fonte de alimentação original inclusos.</t>
  </si>
  <si>
    <t xml:space="preserve"> Notebook intermediário I - tela de 13.3" Tela Display LED full HD de 13.3" (1920 x
1080) com tela touch screen, retroiluminada, borda fina e com antirreflexo; Processador:
Processador na sua última geração de 5 núcleos, frequência de 1.4GHz a 3.00GHz, cache de 4MB;
Velocidade do barramento: 4 GT/s; 5 threads; Memória: Memória LPDDR4 de 8 GB; Placa de
vídeo: Placa de vídeo integrada Intel® UHD Graphics; Armazenamento: Armazenamento SolidState Drive 256GB Universal Flash Storage; Wireless 802.11ac e Bluetooth; Alimentação:
Alimentação de 42 Wh com Adaptador USB-C® de 25 W (Bateria com longa); Portas e conexões:
2x USB-C® 1x Leitor de cartão multimídia MicroSD; 1x combo com saída para fone de
ouvido/entrada para microfone; Rede: Bluetooth v5.0; Wi-Fi 6 (Gig+), 802.11 ax 2x2. Teclado:
Teclado retroiluminado em Português padrão ABNT2. Sistema Operacional: Microsoft Windows
PRO 64Bits em português na sua última versão, licença permanente acompanhado de serial de
ativação ou OEM. Com cabos, manuais e fonte de alimentação original inclusos</t>
  </si>
  <si>
    <t xml:space="preserve"> Notebook intermediário II - tela de 15.6'': Processador: processador de geração igual
ou superior a 10ª geração com mínimo de 4 núcleos, velocidade de pelo menos 1.60 GHz sem
turbo, ou superior, cache no mínimo de 6 MB e 8 threads; Memória: Memoria de 8GB DDR4
DDR4-2133Mhz ou superior, a memória deverá ser original do modelo do equipamento, não
podendo ser upgrade. Tela Painel IPS: mínimo de 15.6" com resolução de Resolução Full HD de
1920x1080 LED ou superior; Taxa de contraste de 800:1; com tecnologia Color gamut (NTSC):
45%; Brilho de 250 nits; Armazenamento: Igual ou superior a 512GB com tecnologia SSD PCIe
3.0 x4 NVMe (M.2 2280), o dispositivo de armazenamento deverá ser original do modelo, não
podendo ser upgrade; Áudio: Dois alto-falantes estéreo; compatível com Cortana com voz.
Portas de conexões: 1x RJ-45, 1x HDMI® 1.4b, 2x Portas USB 3.2 Gen 1 (5Gbps) 1x Porta USB
Type-C® 3.1 (5 Gbps); Webcam HD 720p igual ou superior a 1280 x 720 de resolução e gravação
de áudio. Placa de rede Wireless Wi-Fi: Compatível com IEE 802.11a/b/g/n/ac wireless LAN,
Suporte a redes com frequência de 2.4 GHz e 5 GHz, com tecnologia 2x2 MU-MIMO, Bluetooth®
5.0. LAN Rede com fio: Gigabit Ethernet, Wake on LAN Ready. Bateria: Bateria primária de íons
de lítio ou superior, com no mínimo 04 (quatro) células, com autonomia declarada pelo
fabricante de até 8 horas. Teclado: Teclado em português do Brasil ABNT2, tipo membrana com
teclado numérico; touchpad: com botões direito/esquerdo multi-gestual e Atalho com função
multimídia Play, pause, parar, voltar, avançar, aumentar volume e diminuir volume. Peso:
máximo de 1.8 kg. Sistema Operacional: Microsoft Windows PRO 64Bits em português na sua
última versão. Licença permanente acompanhado de serial de ativação ou OEM. Com cabos,
manuais e fonte de alimentação original inclusos.</t>
  </si>
  <si>
    <t>Notebook Voltado para Edição de Imagens e Renderização tela de 15.6'':
Processador: O processador deverá operar a 64 bits, possuir no mínimo, 8 núcleos físicos com
16 (Dezesseis) Threads; com total de cache, igual ou superior a 12 MB; frequência de operação
interna mínima de 2.9GHzz, sem “Overclock” ou “turbo Boost”; Placa de vídeo: Placa de Vídeo
dedicada de 4GB ou superior - GDDR6, Microsoft DirectX 12, OpenGL 4.5 e OpenCL. Memória:
memória de 16 GB DDR4, Dual Channel, operando a pelo menos 3.200 MHz, deverá suportar
expansão de 32 GB. A memória deverá ser original do modelo fornecido pelo fabricante, não
sendo permitido “Upgrade” da memória. Armazenamento: Deverá possuir 01 (uma) unidade do
tipo SSD 256 GB SSD M.2 2280 PCIe 3.0 NVMe x4. 01 (um) disco rígido SATA III 2,5” secundário
com capacidade de 1TB. O armazenamento SSD deverá ser original do modelo fornecido pelo
fabricante, não sendo permitido “Upgrade” do SSD. Portas de conexões: Porta Ethernet RJ-45,
2x portas USB 3.2 Gen 1 (5 Gbps), Entrada combo para alto falante e fone de ouvido. Altofalantes duplos estéreo com tecnologias DTS®X, Webcam com resolução HD resolução 1280 x
720 com tecnologia SHDR. Segurança: Deverá possuir senha para BIOS e HDD; e também, Trava
Kensington. Tela: Tela com desenho ultrafino, mínimo de 15.6". Resolução: Full HD (1920 x
1080); Taxa de atualização: 144 Hz; tecnologia Antirreflexo e contraste mínimo de 800:1
(Oitocentos por um). Conectividade: WLAN: 802.11a/b/g/n/acR2+ax wireless LAN, Suporte ao
Bluetooth® 5.1; e Dual Band (2.4 GHz à 5 GHz), 2x2 MU-MIMO. Bateria: bateria primária de íons
de lítio ou superior, com no mínimo 04 (quatro) células, com autonomia declarada pelo
fabricante de até 10 horas. Teclado: Teclado em português Brasileiro no padrão ABNT 2,
retroiluminado. Teclado numérico independente e tecla de atalho. Touchpad multi-gestual,
suporte a rolagem com dois dedos, gestos para abrir Cortana, multitarefa, comandos de
aplicativos e Action Center. Sistema Operacional: Microsoft Windows PRO 64Bits em português
na sua última versão. Licença permanente acompanhado de serial de ativação ou OEM. Com
cabos, manuais e fonte de alimentação original inclusos.</t>
  </si>
  <si>
    <t xml:space="preserve">CHROMEBOOK  MICROPROCESSADOR•  Frequência de operação interna mínima de 1.1 GHz; •  deverá possuir no mínimo 4MB cache; CHIPSET • Caso possua, Chipset deverá ser compatível com sistema operacional Chrome OS; VIDEO: 
• Deverá possuir no mínimo placa de vídeo integrada com memória podendo ser compartilhada com a memória principal; 
MEMÓRIA: • mínimo de 4 GB de memória RAM, LPDDR4  2400 ou superior; 
PORTAS E INTERFACES • No mínimo, 02 (duas) portas USB 3.0 ou superior;  
• Deverá possuir o Leitor de Cartões que leia no mínimo as tecnologias SD e SDXC; ARMAZENAMENTO• Deverá possuir 01 (uma) unidade de Disco de estado sólido com 32 Gb  eMMc ou superior TELA.• Deverá possuir a Tela tecnologia HD LED, colorida, tamanho mínimo de 11,6 polegadas, antirreflexo;• Deverá possuir o contraste mínimo de 300:1; 
• Webcam integrada ao gabinete; COMUNICAÇÕES• Deverá possuir Adaptador Wireless integrado  2x2 802.11 ac; 
• Deverá possuir conexão Bluetooth 4.0 ou superior; MULTIMÍDIA • Deverá possuir saída para fone de ouvido e entrada para microfone (podendo ser combo); •  Webcam integrada com resolução mínima HD de 720p; DISPOSITIVO PADRÃO • Deverá possuir o teclado português (Brasil) com a tecla “Ç”; • Dispositivo de apontamento sensível ao toque (touchpad) com suporte a função multitoques; GABINETE • Com proteção contra impactos; • Deverá ter bordas e acabamento em material apropiado para ser resistente a pequenas quedas conforme descrição do fabricante; ENERGIA • Deverá possuir fonte de no máximo 45 Watts, sendo bivolt (100V - 240V, 1A); 
• Possuir bateria recarregável com autonomia mínima entre 10 e 12 horas em condições normais de uso, com mecanismo de segurança, mesmo após a carga total da bateria não corra o risco de sobrecarga e sobreaquecimento; 
SISTEMA OPERACIONAL • Google Chrome OS; CERTIFICAÇÕES • O modelo ofertado deverá possuir: ANATEL e FCC; 
• Todos os opcionais deverão ser homologados pelo fabricante do equipamento; </t>
  </si>
  <si>
    <t>Tablet
 Tamanho entre 9,5” e 10,5” polegadas medida em diagonal, capacitivo com resolução de 1200 x 2000 pixels, proporção 5:3 e mínimo de 224 ppi; • Processador: Oito núcleos sendo núcleos de alto desempenho com 2.3 Ghz e núcleos de baixo desempenho de 1,7 Ghz ou processador comprovadamente equivalente; • Memórias: Mínimo de 4 GB de memória RAM e Mínimo de 64 GB de armazenamento interno; • Conexão de rede: Deve ser integrada ao equipamento; Interface de Rede sem fio com no mínimo com os padrões IEEE 802.11 a/b/g/n/ac dual-band, Wi-Fi Direct, Hotspot; • Compartimento interno integrado para cartão (Chip) de conexão 4G (LTE), interface de tecnologia 4G que seja compatível com as bandas de frequência utilizadas por operadoras de telecomunicações que oferecem este tipo serviço no mercado nacional; • Localização: A-GPS, GLONASS, BDS, GALILEO; • Câmera: Câmera traseira mínima de 8 Megapixels; Câmera frontal mínima de 5 Megapixels; • Entradas e Saídas: Interface Bluetooth v5.0 integrada, A2DP, LE; Saída para fone de ouvido com conector tipo P2 ou P3 sem adaptador; • Sensores: Acelerômetro, Giroscópio, Sensor de Efeito Hall e Sensor de Luz RGB; • Garantia: 1 Ano de Garantia; • Software: Sistema Operacional Android 10 ou versão superior em português; • Acessórios: O equipamento deve ser entregue na caixa lacrada com todos os acessórios mínimos exigidos, incluindo manual em português; • Deverá ser entregue com o carregador da bateria, cabo USB e/ou cabo de conexão da interface de sincronismo com microcomputadores; • A bateria do equipamento deverá ter no mínimo de 7.040 mAh e capacidade de ser recarregada com alimentação AC (100V ~240V); • Deve suportar carregamento rápido de ao menos 15W, sendo fornecido o carregador original do fabricante em torno de 7w ; A capa de proteção deve ser específica para o equipamento e comprovadamente eficiente para proteger as laterais por danos causados por queda.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</si>
</sst>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R$ &quot;* #,##0.00_-;&quot;-R$ &quot;* #,##0.00_-;_-&quot;R$ &quot;* \-??_-;_-@_-"/>
    <numFmt numFmtId="165" formatCode="&quot;R$ &quot;#,##0.00;[Red]&quot;-R$ &quot;#,##0.00"/>
    <numFmt numFmtId="166" formatCode="[$R$-416]\ #,##0.00;[Red]\-[$R$-416]\ #,##0.00"/>
  </numFmts>
  <fonts count="10" x14ac:knownFonts="1">
    <font>
      <sz val="11"/>
      <color rgb="FF000000"/>
      <name val="Calibri"/>
      <family val="2"/>
      <charset val="1"/>
    </font>
    <font>
      <sz val="10"/>
      <color rgb="FF000000"/>
      <name val="Calibri"/>
      <family val="2"/>
      <charset val="1"/>
    </font>
    <font>
      <b/>
      <sz val="10"/>
      <color rgb="FF000000"/>
      <name val="Calibri"/>
      <family val="2"/>
      <charset val="1"/>
    </font>
    <font>
      <b/>
      <sz val="9"/>
      <color rgb="FF000000"/>
      <name val="Calibri"/>
      <family val="2"/>
      <charset val="1"/>
    </font>
    <font>
      <b/>
      <i/>
      <sz val="9"/>
      <color rgb="FF000000"/>
      <name val="Calibri"/>
      <family val="2"/>
      <charset val="1"/>
    </font>
    <font>
      <sz val="9"/>
      <color rgb="FF000000"/>
      <name val="Calibri"/>
      <family val="2"/>
      <charset val="1"/>
    </font>
    <font>
      <b/>
      <sz val="11"/>
      <color rgb="FF000000"/>
      <name val="Calibri"/>
      <family val="2"/>
      <charset val="1"/>
    </font>
    <font>
      <sz val="11"/>
      <color rgb="FF000000"/>
      <name val="Calibri"/>
      <family val="2"/>
      <charset val="1"/>
    </font>
    <font>
      <b/>
      <sz val="7.5"/>
      <color rgb="FF000000"/>
      <name val="Calibri"/>
      <family val="2"/>
      <charset val="1"/>
    </font>
    <font>
      <sz val="7.5"/>
      <color rgb="FF000000"/>
      <name val="Calibri"/>
      <family val="2"/>
      <charset val="1"/>
    </font>
  </fonts>
  <fills count="5">
    <fill>
      <patternFill patternType="none"/>
    </fill>
    <fill>
      <patternFill patternType="gray125"/>
    </fill>
    <fill>
      <patternFill patternType="solid">
        <fgColor rgb="FFDDE8CB"/>
        <bgColor rgb="FFDEE7E5"/>
      </patternFill>
    </fill>
    <fill>
      <patternFill patternType="solid">
        <fgColor rgb="FFDEE7E5"/>
        <bgColor rgb="FFDDE8CB"/>
      </patternFill>
    </fill>
    <fill>
      <patternFill patternType="solid">
        <fgColor rgb="FFFFFFFF"/>
        <bgColor rgb="FFFFFFCC"/>
      </patternFill>
    </fill>
  </fills>
  <borders count="7">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s>
  <cellStyleXfs count="2">
    <xf numFmtId="0" fontId="0" fillId="0" borderId="0"/>
    <xf numFmtId="164" fontId="7" fillId="0" borderId="0" applyBorder="0" applyProtection="0"/>
  </cellStyleXfs>
  <cellXfs count="29">
    <xf numFmtId="0" fontId="0" fillId="0" borderId="0" xfId="0"/>
    <xf numFmtId="0" fontId="1" fillId="0" borderId="0" xfId="0" applyFont="1" applyAlignment="1">
      <alignment wrapText="1"/>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xf numFmtId="0" fontId="3" fillId="2"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4" borderId="5" xfId="0" applyFont="1" applyFill="1" applyBorder="1" applyAlignment="1">
      <alignment vertical="center" wrapText="1"/>
    </xf>
    <xf numFmtId="0" fontId="5" fillId="0" borderId="5" xfId="0" applyFont="1" applyBorder="1" applyAlignment="1">
      <alignment horizontal="center" vertical="center"/>
    </xf>
    <xf numFmtId="0" fontId="5" fillId="0" borderId="5" xfId="0" applyFont="1" applyBorder="1" applyAlignment="1">
      <alignment horizontal="center" vertical="center" wrapText="1"/>
    </xf>
    <xf numFmtId="165" fontId="5" fillId="0" borderId="5" xfId="1" applyNumberFormat="1" applyFont="1" applyBorder="1" applyAlignment="1" applyProtection="1">
      <alignment horizontal="center" vertical="center" wrapText="1"/>
    </xf>
    <xf numFmtId="166" fontId="5" fillId="0" borderId="5" xfId="1" applyNumberFormat="1" applyFont="1" applyBorder="1" applyAlignment="1" applyProtection="1">
      <alignment horizontal="center" vertical="center" wrapText="1"/>
    </xf>
    <xf numFmtId="164" fontId="5" fillId="0" borderId="5" xfId="1" applyFont="1" applyBorder="1" applyAlignment="1" applyProtection="1">
      <alignment horizontal="center" vertical="center" wrapText="1"/>
    </xf>
    <xf numFmtId="0" fontId="5" fillId="0" borderId="6" xfId="0" applyFont="1" applyBorder="1" applyAlignment="1">
      <alignment horizontal="center" vertical="center" wrapText="1"/>
    </xf>
    <xf numFmtId="164" fontId="5" fillId="0" borderId="5" xfId="1" applyFont="1" applyBorder="1" applyAlignment="1" applyProtection="1">
      <alignment vertical="center" wrapText="1"/>
    </xf>
    <xf numFmtId="0" fontId="0" fillId="0" borderId="0" xfId="0" applyAlignment="1">
      <alignment horizontal="center" vertical="center"/>
    </xf>
    <xf numFmtId="0" fontId="6" fillId="0" borderId="0" xfId="0" applyFont="1" applyAlignment="1">
      <alignment horizontal="center"/>
    </xf>
    <xf numFmtId="0" fontId="0" fillId="0" borderId="0" xfId="0" applyAlignment="1">
      <alignment wrapText="1"/>
    </xf>
    <xf numFmtId="0" fontId="8" fillId="0" borderId="0" xfId="0" applyFont="1" applyAlignment="1">
      <alignment wrapText="1"/>
    </xf>
    <xf numFmtId="0" fontId="8" fillId="3" borderId="2" xfId="0" applyFont="1" applyFill="1" applyBorder="1" applyAlignment="1">
      <alignment horizontal="center" vertical="center" wrapText="1"/>
    </xf>
    <xf numFmtId="0" fontId="9" fillId="0" borderId="5" xfId="0" applyFont="1" applyBorder="1" applyAlignment="1">
      <alignment vertical="center" wrapText="1" readingOrder="1"/>
    </xf>
    <xf numFmtId="0" fontId="8" fillId="0" borderId="5" xfId="0" applyFont="1" applyBorder="1" applyAlignment="1">
      <alignment vertical="center" wrapText="1"/>
    </xf>
    <xf numFmtId="0" fontId="9" fillId="0" borderId="0" xfId="0" applyFont="1"/>
    <xf numFmtId="0" fontId="9" fillId="0" borderId="0" xfId="0" applyFont="1" applyAlignment="1">
      <alignment wrapText="1"/>
    </xf>
    <xf numFmtId="166" fontId="6" fillId="0" borderId="0" xfId="0" applyNumberFormat="1" applyFont="1"/>
    <xf numFmtId="0" fontId="2" fillId="0" borderId="0" xfId="0" applyFont="1" applyAlignment="1">
      <alignment horizontal="center" wrapText="1"/>
    </xf>
  </cellXfs>
  <cellStyles count="2">
    <cellStyle name="Moeda" xfId="1" builtinId="4"/>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7E5"/>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DDE8CB"/>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I14"/>
  <sheetViews>
    <sheetView tabSelected="1" zoomScale="90" zoomScaleNormal="90" workbookViewId="0">
      <selection activeCell="B12" sqref="B12"/>
    </sheetView>
  </sheetViews>
  <sheetFormatPr defaultColWidth="9.109375" defaultRowHeight="14.4" x14ac:dyDescent="0.3"/>
  <cols>
    <col min="1" max="1" width="4.88671875" style="1" customWidth="1"/>
    <col min="2" max="2" width="76.6640625" style="26" customWidth="1"/>
    <col min="3" max="3" width="8.6640625" style="1" customWidth="1"/>
    <col min="4" max="4" width="8.33203125" style="2" customWidth="1"/>
    <col min="5" max="5" width="9.5546875" style="2" customWidth="1"/>
    <col min="6" max="6" width="16.77734375" style="2" customWidth="1"/>
    <col min="7" max="7" width="22.33203125" style="2" customWidth="1"/>
    <col min="8" max="8" width="10.5546875" style="2" customWidth="1"/>
    <col min="9" max="9" width="11.44140625" style="2" customWidth="1"/>
    <col min="10" max="10" width="9.88671875" style="3" customWidth="1"/>
    <col min="11" max="11" width="15.6640625" style="2" customWidth="1"/>
    <col min="12" max="1023" width="9.109375" style="4"/>
    <col min="1024" max="1024" width="11.5546875" customWidth="1"/>
  </cols>
  <sheetData>
    <row r="1" spans="1:1023" ht="13.8" customHeight="1" x14ac:dyDescent="0.3">
      <c r="A1" s="28" t="s">
        <v>0</v>
      </c>
      <c r="B1" s="28"/>
      <c r="C1" s="28"/>
      <c r="D1" s="28"/>
      <c r="E1" s="28"/>
      <c r="F1" s="28"/>
      <c r="G1" s="28"/>
      <c r="H1" s="28"/>
      <c r="I1" s="28"/>
      <c r="J1" s="28"/>
      <c r="K1" s="28"/>
    </row>
    <row r="2" spans="1:1023" ht="13.8" customHeight="1" x14ac:dyDescent="0.3">
      <c r="A2" s="28" t="s">
        <v>1</v>
      </c>
      <c r="B2" s="28"/>
      <c r="C2" s="28"/>
      <c r="D2" s="28"/>
      <c r="E2" s="28"/>
      <c r="F2" s="28"/>
      <c r="G2" s="28"/>
      <c r="H2" s="28"/>
      <c r="I2" s="28"/>
      <c r="J2" s="28"/>
      <c r="K2" s="28"/>
    </row>
    <row r="3" spans="1:1023" ht="13.8" customHeight="1" x14ac:dyDescent="0.3">
      <c r="A3" s="28" t="s">
        <v>2</v>
      </c>
      <c r="B3" s="28"/>
      <c r="C3" s="28"/>
      <c r="D3" s="28"/>
      <c r="E3" s="28"/>
      <c r="F3" s="28"/>
      <c r="G3" s="28"/>
      <c r="H3" s="28"/>
      <c r="I3" s="28"/>
      <c r="J3" s="28"/>
      <c r="K3" s="28"/>
    </row>
    <row r="4" spans="1:1023" ht="13.8" customHeight="1" x14ac:dyDescent="0.3">
      <c r="A4" s="28" t="s">
        <v>3</v>
      </c>
      <c r="B4" s="28"/>
      <c r="C4" s="28"/>
      <c r="D4" s="28"/>
      <c r="E4" s="28"/>
      <c r="F4" s="28"/>
      <c r="G4" s="28"/>
      <c r="H4" s="28"/>
      <c r="I4" s="28"/>
      <c r="J4" s="28"/>
      <c r="K4" s="28"/>
    </row>
    <row r="5" spans="1:1023" x14ac:dyDescent="0.3">
      <c r="B5" s="21" t="s">
        <v>4</v>
      </c>
    </row>
    <row r="6" spans="1:1023" ht="61.2" customHeight="1" x14ac:dyDescent="0.3">
      <c r="A6" s="5" t="s">
        <v>5</v>
      </c>
      <c r="B6" s="22" t="s">
        <v>6</v>
      </c>
      <c r="C6" s="6" t="s">
        <v>7</v>
      </c>
      <c r="D6" s="6" t="s">
        <v>8</v>
      </c>
      <c r="E6" s="6" t="s">
        <v>9</v>
      </c>
      <c r="F6" s="6" t="s">
        <v>10</v>
      </c>
      <c r="G6" s="6" t="s">
        <v>11</v>
      </c>
      <c r="H6" s="7" t="s">
        <v>12</v>
      </c>
      <c r="I6" s="7" t="s">
        <v>13</v>
      </c>
      <c r="J6" s="8" t="s">
        <v>14</v>
      </c>
    </row>
    <row r="7" spans="1:1023" s="20" customFormat="1" ht="409.2" customHeight="1" x14ac:dyDescent="0.3">
      <c r="A7" s="9">
        <v>1</v>
      </c>
      <c r="B7" s="23" t="s">
        <v>19</v>
      </c>
      <c r="C7" s="10">
        <v>98205</v>
      </c>
      <c r="D7" s="12" t="s">
        <v>15</v>
      </c>
      <c r="E7" s="12">
        <v>29</v>
      </c>
      <c r="F7" s="13">
        <v>22029.45</v>
      </c>
      <c r="G7" s="14">
        <f>F7*E7</f>
        <v>638854.05000000005</v>
      </c>
      <c r="H7" s="15" t="s">
        <v>16</v>
      </c>
      <c r="I7" s="15" t="s">
        <v>16</v>
      </c>
      <c r="J7" s="16" t="s">
        <v>17</v>
      </c>
      <c r="K7" s="3"/>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row>
    <row r="8" spans="1:1023" ht="190.65" customHeight="1" x14ac:dyDescent="0.3">
      <c r="A8" s="9">
        <v>2</v>
      </c>
      <c r="B8" s="24" t="s">
        <v>20</v>
      </c>
      <c r="C8" s="10">
        <v>98205</v>
      </c>
      <c r="D8" s="11" t="s">
        <v>15</v>
      </c>
      <c r="E8" s="12">
        <v>341</v>
      </c>
      <c r="F8" s="13">
        <v>5367.5</v>
      </c>
      <c r="G8" s="14">
        <f t="shared" ref="G8:G12" si="0">F8*E8</f>
        <v>1830317.5</v>
      </c>
      <c r="H8" s="17" t="s">
        <v>16</v>
      </c>
      <c r="I8" s="17" t="s">
        <v>16</v>
      </c>
      <c r="J8" s="16" t="s">
        <v>17</v>
      </c>
    </row>
    <row r="9" spans="1:1023" ht="125.25" customHeight="1" x14ac:dyDescent="0.3">
      <c r="A9" s="9">
        <v>3</v>
      </c>
      <c r="B9" s="24" t="s">
        <v>21</v>
      </c>
      <c r="C9" s="10"/>
      <c r="D9" s="11" t="s">
        <v>15</v>
      </c>
      <c r="E9" s="12">
        <v>195</v>
      </c>
      <c r="F9" s="13">
        <v>9649.83</v>
      </c>
      <c r="G9" s="14">
        <f t="shared" si="0"/>
        <v>1881716.85</v>
      </c>
      <c r="H9" s="17" t="s">
        <v>16</v>
      </c>
      <c r="I9" s="17" t="s">
        <v>16</v>
      </c>
      <c r="J9" s="16" t="s">
        <v>17</v>
      </c>
    </row>
    <row r="10" spans="1:1023" ht="214.2" x14ac:dyDescent="0.3">
      <c r="A10" s="9">
        <v>4</v>
      </c>
      <c r="B10" s="24" t="s">
        <v>22</v>
      </c>
      <c r="C10" s="10">
        <v>98205</v>
      </c>
      <c r="D10" s="11" t="s">
        <v>15</v>
      </c>
      <c r="E10" s="12">
        <v>378</v>
      </c>
      <c r="F10" s="13">
        <v>5135.8</v>
      </c>
      <c r="G10" s="14">
        <f t="shared" si="0"/>
        <v>1941332.4000000001</v>
      </c>
      <c r="H10" s="17" t="s">
        <v>16</v>
      </c>
      <c r="I10" s="17" t="s">
        <v>16</v>
      </c>
      <c r="J10" s="16" t="s">
        <v>17</v>
      </c>
    </row>
    <row r="11" spans="1:1023" ht="202.35" customHeight="1" x14ac:dyDescent="0.3">
      <c r="A11" s="9">
        <v>5</v>
      </c>
      <c r="B11" s="24" t="s">
        <v>23</v>
      </c>
      <c r="C11" s="10">
        <v>98205</v>
      </c>
      <c r="D11" s="11" t="s">
        <v>15</v>
      </c>
      <c r="E11" s="12">
        <v>172</v>
      </c>
      <c r="F11" s="13">
        <v>10466</v>
      </c>
      <c r="G11" s="14">
        <f t="shared" si="0"/>
        <v>1800152</v>
      </c>
      <c r="H11" s="17" t="s">
        <v>16</v>
      </c>
      <c r="I11" s="17" t="s">
        <v>16</v>
      </c>
      <c r="J11" s="16" t="s">
        <v>17</v>
      </c>
    </row>
    <row r="12" spans="1:1023" ht="320.10000000000002" customHeight="1" x14ac:dyDescent="0.3">
      <c r="A12" s="9">
        <v>6</v>
      </c>
      <c r="B12" s="24" t="s">
        <v>25</v>
      </c>
      <c r="C12" s="10">
        <v>150922</v>
      </c>
      <c r="D12" s="11" t="s">
        <v>15</v>
      </c>
      <c r="E12" s="12">
        <v>105</v>
      </c>
      <c r="F12" s="13">
        <v>2358.14</v>
      </c>
      <c r="G12" s="14">
        <f t="shared" si="0"/>
        <v>247604.69999999998</v>
      </c>
      <c r="H12" s="17" t="s">
        <v>16</v>
      </c>
      <c r="I12" s="17" t="s">
        <v>16</v>
      </c>
      <c r="J12" s="16" t="s">
        <v>17</v>
      </c>
    </row>
    <row r="13" spans="1:1023" ht="320.10000000000002" customHeight="1" x14ac:dyDescent="0.3">
      <c r="A13" s="12">
        <v>7</v>
      </c>
      <c r="B13" s="24" t="s">
        <v>24</v>
      </c>
      <c r="C13" s="10">
        <v>451915</v>
      </c>
      <c r="D13" s="11" t="s">
        <v>15</v>
      </c>
      <c r="E13" s="12">
        <v>50</v>
      </c>
      <c r="F13" s="13">
        <v>2080</v>
      </c>
      <c r="G13" s="14">
        <f t="shared" ref="G13" si="1">F13*E13</f>
        <v>104000</v>
      </c>
      <c r="H13" s="17" t="s">
        <v>16</v>
      </c>
      <c r="I13" s="17" t="s">
        <v>16</v>
      </c>
      <c r="J13" s="12" t="s">
        <v>17</v>
      </c>
    </row>
    <row r="14" spans="1:1023" ht="20.7" customHeight="1" x14ac:dyDescent="0.3">
      <c r="A14" s="18">
        <v>5</v>
      </c>
      <c r="B14" s="25" t="s">
        <v>18</v>
      </c>
      <c r="C14"/>
      <c r="D14"/>
      <c r="E14" s="19">
        <f>SUM(E7:E12)</f>
        <v>1220</v>
      </c>
      <c r="F14"/>
      <c r="G14" s="27">
        <f>SUM(G7:G13)</f>
        <v>8443977.5</v>
      </c>
      <c r="H14"/>
      <c r="I14"/>
      <c r="J14"/>
    </row>
  </sheetData>
  <mergeCells count="4">
    <mergeCell ref="A1:K1"/>
    <mergeCell ref="A2:K2"/>
    <mergeCell ref="A3:K3"/>
    <mergeCell ref="A4:K4"/>
  </mergeCells>
  <pageMargins left="0.23611111111111099" right="0.23611111111111099" top="0.74861111111111101" bottom="0.74791666666666701" header="0.31527777777777799" footer="0.31527777777777799"/>
  <pageSetup paperSize="9" scale="79" fitToHeight="0" orientation="landscape" horizontalDpi="300" verticalDpi="300" r:id="rId1"/>
  <headerFooter>
    <oddHeader>&amp;CPROCESSO 23069.002595/2019-67</oddHeader>
    <oddFooter>&amp;L&amp;9ANEXO I-A- PLANILHA ESTIMATIVA DE QUANTIDADE E PREÇO&amp;C&amp;9PREGÃO ELETRÔNICO XX/2019     &amp;R&amp;9&amp;P/&amp;N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90" zoomScaleNormal="90" workbookViewId="0"/>
  </sheetViews>
  <sheetFormatPr defaultColWidth="8.6640625" defaultRowHeight="14.4" x14ac:dyDescent="0.3"/>
  <sheetData/>
  <pageMargins left="0.7" right="0.7" top="0.75" bottom="0.75" header="0.511811023622047" footer="0.511811023622047"/>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zoomScale="90" zoomScaleNormal="90" workbookViewId="0"/>
  </sheetViews>
  <sheetFormatPr defaultColWidth="8.6640625" defaultRowHeight="14.4" x14ac:dyDescent="0.3"/>
  <sheetData/>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23</TotalTime>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Folha1</vt:lpstr>
      <vt:lpstr>Folha2</vt:lpstr>
      <vt:lpstr>Folha3</vt:lpstr>
      <vt:lpstr>Folha1!Area_de_impressao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dc:description/>
  <cp:lastModifiedBy>Hellen Medeiros</cp:lastModifiedBy>
  <cp:revision>6</cp:revision>
  <cp:lastPrinted>2022-04-28T10:34:12Z</cp:lastPrinted>
  <dcterms:created xsi:type="dcterms:W3CDTF">2019-07-30T23:05:19Z</dcterms:created>
  <dcterms:modified xsi:type="dcterms:W3CDTF">2022-09-20T12:45:17Z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ies>
</file>