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lha1" sheetId="1" r:id="rId4"/>
  </sheets>
  <definedNames/>
  <calcPr/>
  <extLst>
    <ext uri="GoogleSheetsCustomDataVersion1">
      <go:sheetsCustomData xmlns:go="http://customooxmlschemas.google.com/" r:id="rId5" roundtripDataSignature="AMtx7mg4/pkRjeKUxjkGpO0kqabU+75mH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1">
      <text>
        <t xml:space="preserve">======
ID#AAAAsGJE6J8
    (2023-02-27 19:59:38)
Avaliar necessidade, é usado perfex ao invés da flanela pq é descartado após uso.
	-Ana Carolina coelho
tem 100 unidades de empenho, então eu excluiria
	-Barbara Ramona da Silva Lopes
De acordo.
	-Ana Carolina coelho</t>
      </text>
    </comment>
    <comment authorId="0" ref="B32">
      <text>
        <t xml:space="preserve">======
ID#AAAAsGJE6J4
    (2023-02-27 19:59:38)
só a SOL que usa. Aí eles que compram?
	-Barbara Ramona da Silva Lopes
----
só a SOL que usa. Aí eles que compram?
	-Barbara Ramona da Silva Lopes</t>
      </text>
    </comment>
    <comment authorId="0" ref="B13">
      <text>
        <t xml:space="preserve">======
ID#AAAAsGJE6J0
    (2023-02-27 19:59:38)
reduzir quantidade, pois já tem em estoque
	-Barbara Ramona da Silva Lopes
precisa comprar? pois só a SOL que usa
	-Barbara Ramona da Silva Lopes</t>
      </text>
    </comment>
    <comment authorId="0" ref="B41">
      <text>
        <t xml:space="preserve">======
ID#AAAAsGJE6Jw
    (2023-02-27 19:59:38)
cerdas de qual material?
	-Barbara Ramona da Silva Lopes
cerdas de polietileno e polipropileno, como a proxima? tem de nylon tbm (mais facil encontrar pelo que vi)
	-raiza1993ferreira@hotmail.com
Rezende informou q não utilizamos.
	-Ana Carolina coelho
então a gente tira?
	-Barbara Ramona da Silva Lopes
Eu acho q podemos deixar.
	-Ana Carolina coelho
mas nao usamos meesmo? pq se nao usa podemos tirar. podemos ver com jessica
	-raiza1993ferreira@hotmail.com</t>
      </text>
    </comment>
  </commentList>
  <extLst>
    <ext uri="GoogleSheetsCustomDataVersion1">
      <go:sheetsCustomData xmlns:go="http://customooxmlschemas.google.com/" r:id="rId1" roundtripDataSignature="AMtx7mhpEOEhD+aquDhIbPWiogO8O12HXQ=="/>
    </ext>
  </extLst>
</comments>
</file>

<file path=xl/sharedStrings.xml><?xml version="1.0" encoding="utf-8"?>
<sst xmlns="http://schemas.openxmlformats.org/spreadsheetml/2006/main" count="241" uniqueCount="105">
  <si>
    <t>PRÓ-REITORIA DE ASSUNTOS ESTUDANTIS</t>
  </si>
  <si>
    <t>DIVISÃO DE ALIMENTAÇÃO E NUTRIÇÃO</t>
  </si>
  <si>
    <r>
      <rPr>
        <rFont val="Calibri"/>
        <b/>
        <color rgb="FFFF0000"/>
        <sz val="14.0"/>
      </rPr>
      <t xml:space="preserve"> </t>
    </r>
    <r>
      <rPr>
        <rFont val="Calibri"/>
        <b/>
        <color theme="1"/>
        <sz val="14.0"/>
      </rPr>
      <t xml:space="preserve">   ANEXO I-A - PLANILHA ESTIMATIVA - DESCRITIVOS E PREÇOS - 2023</t>
    </r>
  </si>
  <si>
    <t>MATERIAIS DE LIMPEZA - Validade 12 meses</t>
  </si>
  <si>
    <t>ITENS</t>
  </si>
  <si>
    <t>DESCRIÇÃO/ ESPECIFICAÇÃO</t>
  </si>
  <si>
    <t>CATMAT</t>
  </si>
  <si>
    <t>UNIDADE DE MEDIDA</t>
  </si>
  <si>
    <t>QUANTIDADE (PROAES 153058)</t>
  </si>
  <si>
    <t>QUANTIDADE TOTAL ORGÃO GERENCIADOR E PARTICIPANTES</t>
  </si>
  <si>
    <t>VALOR DE REFERÊNCIA (unitário) (R$)</t>
  </si>
  <si>
    <t>VALOR DE REFERÊNCIA (total)(R$)</t>
  </si>
  <si>
    <t>FREQUÊNCIA DE AQUISIÇÃO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</si>
  <si>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</si>
  <si>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</si>
  <si>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</si>
  <si>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</si>
  <si>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r>
      <rPr>
        <rFont val="Arial"/>
        <b/>
        <color rgb="FF000000"/>
        <sz val="10.0"/>
      </rPr>
      <t>ACESSÓRIO PARA ENCERADEIRA INDUSTRIAL -</t>
    </r>
    <r>
      <rPr>
        <rFont val="Arial"/>
        <b val="0"/>
        <color rgb="FF000000"/>
        <sz val="10.0"/>
      </rPr>
      <t xml:space="preserve"> </t>
    </r>
    <r>
      <rPr>
        <rFont val="Arial"/>
        <b/>
        <color rgb="FF000000"/>
        <sz val="10.0"/>
      </rPr>
      <t xml:space="preserve">Disco verde limpador </t>
    </r>
    <r>
      <rPr>
        <rFont val="Arial"/>
        <b val="0"/>
        <color rgb="FF000000"/>
        <sz val="10.0"/>
      </rPr>
      <t xml:space="preserve">com 350 mm de diâmetro, com perfeito encaixe em enceradeira industrial CI 350 Bivolt Plus Cleaner. </t>
    </r>
    <r>
      <rPr>
        <rFont val="Arial"/>
        <b/>
        <color rgb="FF000000"/>
        <sz val="10.0"/>
      </rPr>
      <t xml:space="preserve">                                                                                           </t>
    </r>
  </si>
  <si>
    <t>Unid</t>
  </si>
  <si>
    <t>37 Unid/ TRIMESTRAL</t>
  </si>
  <si>
    <t>SIM</t>
  </si>
  <si>
    <t>NÃO</t>
  </si>
  <si>
    <t>Aberto</t>
  </si>
  <si>
    <r>
      <rPr>
        <rFont val="Arial"/>
        <b/>
        <color rgb="FF000000"/>
        <sz val="10.0"/>
      </rPr>
      <t>ACESSÓRIO PARA ENCERADEIRA INDUSTRIAL - Disco amarelo polidor</t>
    </r>
    <r>
      <rPr>
        <rFont val="Arial"/>
        <b val="0"/>
        <color rgb="FF000000"/>
        <sz val="10.0"/>
      </rPr>
      <t xml:space="preserve"> em feltro  com 350 mm de diâmetro, compatível com enceradeira industrial Cl350 Bivolt Plus Cleaner permitindo o perfeito encaixe do acessório ao equipamento.</t>
    </r>
  </si>
  <si>
    <t>25 Unid/ TRIMESTRAL</t>
  </si>
  <si>
    <r>
      <rPr>
        <rFont val="Arial"/>
        <b/>
        <color theme="1"/>
        <sz val="10.0"/>
      </rPr>
      <t xml:space="preserve">ÁGUA SANITÁRIA </t>
    </r>
    <r>
      <rPr>
        <rFont val="Arial"/>
        <color theme="1"/>
        <sz val="10.0"/>
      </rPr>
      <t xml:space="preserve">
Água sanitária composta de hipoclorito de sódio e água. Princípio ativo: Hipoclorito de Sódio. Teor de cloro ativo entre 2,0% a 2,5% p/p. 
</t>
    </r>
    <r>
      <rPr>
        <rFont val="Arial"/>
        <b/>
        <color theme="1"/>
        <sz val="10.0"/>
      </rPr>
      <t>Aplicação:</t>
    </r>
    <r>
      <rPr>
        <rFont val="Arial"/>
        <color theme="1"/>
        <sz val="10.0"/>
      </rPr>
      <t xml:space="preserve"> desinfecção de superfícies, equipamentos e utensílios. 
</t>
    </r>
    <r>
      <rPr>
        <rFont val="Arial"/>
        <b/>
        <color theme="1"/>
        <sz val="10.0"/>
      </rPr>
      <t>Apresentação:</t>
    </r>
    <r>
      <rPr>
        <rFont val="Arial"/>
        <color theme="1"/>
        <sz val="10.0"/>
      </rPr>
      <t xml:space="preserve"> líquido incolor; embalagem plástica de 1 litro. 
Presença da descrição do fabricante, lote e data de validade na embalagem. 
</t>
    </r>
    <r>
      <rPr>
        <rFont val="Arial"/>
        <b/>
        <color theme="1"/>
        <sz val="10.0"/>
      </rPr>
      <t>Características adicionais:</t>
    </r>
    <r>
      <rPr>
        <rFont val="Arial"/>
        <color theme="1"/>
        <sz val="10.0"/>
      </rPr>
      <t xml:space="preserve"> ação alvejante, desinfetante e bactericida, sem adição de corantes e fragrâncias.
Com registro no órgão competente.                                                                                                  Validade: 6 meses a partir da data de entrega.</t>
    </r>
  </si>
  <si>
    <t>Litro</t>
  </si>
  <si>
    <t>770 Litros/ BIMESTRAL</t>
  </si>
  <si>
    <r>
      <rPr>
        <rFont val="Arial"/>
        <b/>
        <color theme="1"/>
        <sz val="10.0"/>
      </rPr>
      <t>ÁLCOOL ETÍLICO LÍQUIDO 70%</t>
    </r>
    <r>
      <rPr>
        <rFont val="Arial"/>
        <color theme="1"/>
        <sz val="10.0"/>
      </rPr>
      <t xml:space="preserve">
Álcool etílico tipo hidratado, concentração 70º GL. Aspecto líquido, com a descrição do fabricante, lote e data de validade na embalagem. Com registro em órgão competente.                                                              </t>
    </r>
    <r>
      <rPr>
        <rFont val="Arial"/>
        <b/>
        <color theme="1"/>
        <sz val="10.0"/>
      </rPr>
      <t>Aplicação:</t>
    </r>
    <r>
      <rPr>
        <rFont val="Arial"/>
        <color theme="1"/>
        <sz val="10.0"/>
      </rPr>
      <t xml:space="preserve"> limpeza e desinfecção de superfícies. 
</t>
    </r>
    <r>
      <rPr>
        <rFont val="Arial"/>
        <b/>
        <color theme="1"/>
        <sz val="10.0"/>
      </rPr>
      <t>Características adicionais:</t>
    </r>
    <r>
      <rPr>
        <rFont val="Arial"/>
        <color theme="1"/>
        <sz val="10.0"/>
      </rPr>
      <t xml:space="preserve"> líquido incolor, límpido, volátil, com cheiro característico.               </t>
    </r>
    <r>
      <rPr>
        <rFont val="Arial"/>
        <b/>
        <color theme="1"/>
        <sz val="10.0"/>
      </rPr>
      <t>Apresentação:</t>
    </r>
    <r>
      <rPr>
        <rFont val="Arial"/>
        <color theme="1"/>
        <sz val="10.0"/>
      </rPr>
      <t xml:space="preserve">  Frasco de 1 litro. 
</t>
    </r>
    <r>
      <rPr>
        <rFont val="Arial"/>
        <b/>
        <color theme="1"/>
        <sz val="10.0"/>
      </rPr>
      <t>Validade</t>
    </r>
    <r>
      <rPr>
        <rFont val="Arial"/>
        <color theme="1"/>
        <sz val="10.0"/>
      </rPr>
      <t xml:space="preserve"> mínima: 6 meses a partir da data de entrega.</t>
    </r>
  </si>
  <si>
    <t>646 Litros/ MENSAL</t>
  </si>
  <si>
    <r>
      <rPr>
        <rFont val="Arial"/>
        <b/>
        <color theme="1"/>
        <sz val="10.0"/>
      </rPr>
      <t>ÁLCOOL ETÍLICO EM GEL 70% ANTISSÉPTICO</t>
    </r>
    <r>
      <rPr>
        <rFont val="Arial"/>
        <color theme="1"/>
        <sz val="10.0"/>
      </rPr>
      <t xml:space="preserve">
Álcool etílico tipo hidratado, concentração 70º GL, com ação antisséptica em gel.
</t>
    </r>
    <r>
      <rPr>
        <rFont val="Arial"/>
        <b/>
        <color theme="1"/>
        <sz val="10.0"/>
      </rPr>
      <t>Aplicação:</t>
    </r>
    <r>
      <rPr>
        <rFont val="Arial"/>
        <color theme="1"/>
        <sz val="10.0"/>
      </rPr>
      <t xml:space="preserve"> limpeza e desinfecção de mãos e braços. Que mate 99,9% dos germes comuns.
</t>
    </r>
    <r>
      <rPr>
        <rFont val="Arial"/>
        <b/>
        <color theme="1"/>
        <sz val="10.0"/>
      </rPr>
      <t xml:space="preserve">Deverá constar na embalagem </t>
    </r>
    <r>
      <rPr>
        <rFont val="Arial"/>
        <color theme="1"/>
        <sz val="10.0"/>
      </rPr>
      <t xml:space="preserve">descrição do fabricante, lote e data de validade e com registro no órgão competente.
</t>
    </r>
    <r>
      <rPr>
        <rFont val="Arial"/>
        <b/>
        <color theme="1"/>
        <sz val="10.0"/>
      </rPr>
      <t>Características adicionais:</t>
    </r>
    <r>
      <rPr>
        <rFont val="Arial"/>
        <color theme="1"/>
        <sz val="10.0"/>
      </rPr>
      <t xml:space="preserve"> incolor/transparente e com cheiro característico.                                   </t>
    </r>
    <r>
      <rPr>
        <rFont val="Arial"/>
        <b/>
        <color theme="1"/>
        <sz val="10.0"/>
      </rPr>
      <t>Apresentação:</t>
    </r>
    <r>
      <rPr>
        <rFont val="Arial"/>
        <color theme="1"/>
        <sz val="10.0"/>
      </rPr>
      <t xml:space="preserve"> bombona de 5 litros.  
</t>
    </r>
    <r>
      <rPr>
        <rFont val="Arial"/>
        <b/>
        <color theme="1"/>
        <sz val="10.0"/>
      </rPr>
      <t>Validade</t>
    </r>
    <r>
      <rPr>
        <rFont val="Arial"/>
        <color theme="1"/>
        <sz val="10.0"/>
      </rPr>
      <t xml:space="preserve"> mínima: 6 meses a partir da data de entrega.</t>
    </r>
  </si>
  <si>
    <t>Bombona 5 litro</t>
  </si>
  <si>
    <t>36 Bombonas/ MENSAL</t>
  </si>
  <si>
    <r>
      <rPr>
        <rFont val="Arial"/>
        <b/>
        <color theme="1"/>
        <sz val="10.0"/>
      </rPr>
      <t xml:space="preserve">BALDE PLÁSTICO RESISTENTE. </t>
    </r>
    <r>
      <rPr>
        <rFont val="Arial"/>
        <color theme="1"/>
        <sz val="10.0"/>
      </rPr>
      <t xml:space="preserve"> Balde fabricado em material plástico altamente resistente, alça de ferro firmemente acoplada em dois pontos do balde abaixo da borda. Capacidade 20 litros.</t>
    </r>
  </si>
  <si>
    <t>10 Unid/   BIMESTRAL</t>
  </si>
  <si>
    <r>
      <rPr>
        <rFont val="Arial"/>
        <b/>
        <color theme="1"/>
        <sz val="10.0"/>
      </rPr>
      <t>BORRIFADOR PULVERIZADOR  DE ÁLCOOL</t>
    </r>
    <r>
      <rPr>
        <rFont val="Arial"/>
        <color theme="1"/>
        <sz val="10.0"/>
      </rPr>
      <t xml:space="preserve"> Confeccionado em material PET, resistente, translúcido, tampa tipo rosca com regulagem do jato, contendo bico pulverizador.
Capacidade aproximada: 1000 ml.
</t>
    </r>
  </si>
  <si>
    <r>
      <rPr>
        <rFont val="Arial"/>
        <b/>
        <color theme="1"/>
        <sz val="10.0"/>
      </rPr>
      <t>CONJUNTO DE LIMPEZA -  MOP LÍQUIDO</t>
    </r>
    <r>
      <rPr>
        <rFont val="Arial"/>
        <color theme="1"/>
        <sz val="10.0"/>
      </rPr>
      <t xml:space="preserve">.
Kit para limpeza úmida composto por balde doblô, espremedor em polipropileno com pressão superior, com cabo em alumínio e haste americana. Possui clip de fixação que mantém o cabo fixo mesmo durante o deslocamento. 
Acompanha refil de algodão com 320 g com 30 cm de comprimento com perfeito encaixe no cabo. Presença de dreno de escoamento de água suja, situado na parte traseira do balde, facilitando a troca de água para a limpeza. Possui quatro rodízios que permitem a movimentação do MOP.
Mecanismo de uso: o primeiro reservatório é para o depósito de água associado ao produto de limpeza para a remoção das sujidades do piso, o segundo compartimento é para água de enxágue do refil. Na terceira etapa o uso do espremedor permite deixar o refil quase seco.
</t>
    </r>
    <r>
      <rPr>
        <rFont val="Arial"/>
        <b/>
        <color theme="1"/>
        <sz val="10.0"/>
      </rPr>
      <t>Dimensões do MOP</t>
    </r>
    <r>
      <rPr>
        <rFont val="Arial"/>
        <color theme="1"/>
        <sz val="10.0"/>
      </rPr>
      <t xml:space="preserve">: 
48 cm x 37cm X 52cm (Altura X Largura X Profundidade)
Cabo em alumínio medindo 1,40 m.
</t>
    </r>
    <r>
      <rPr>
        <rFont val="Arial"/>
        <b/>
        <color theme="1"/>
        <sz val="10.0"/>
      </rPr>
      <t>Peso</t>
    </r>
    <r>
      <rPr>
        <rFont val="Arial"/>
        <color theme="1"/>
        <sz val="10.0"/>
      </rPr>
      <t xml:space="preserve"> aproximado 6,10 Kg
</t>
    </r>
    <r>
      <rPr>
        <rFont val="Arial"/>
        <b/>
        <color theme="1"/>
        <sz val="10.0"/>
      </rPr>
      <t>Capacidade:</t>
    </r>
    <r>
      <rPr>
        <rFont val="Arial"/>
        <color theme="1"/>
        <sz val="10.0"/>
      </rPr>
      <t xml:space="preserve"> mínima do reservatório 30 L para duas águas com divisória para 18 e 12 litros.
Aplicação: uso profissional em limpeza de piso.                                    
</t>
    </r>
    <r>
      <rPr>
        <rFont val="Arial"/>
        <b/>
        <color theme="1"/>
        <sz val="10.0"/>
      </rPr>
      <t>Cor:</t>
    </r>
    <r>
      <rPr>
        <rFont val="Arial"/>
        <color theme="1"/>
        <sz val="10.0"/>
      </rPr>
      <t xml:space="preserve"> Amarelo
</t>
    </r>
    <r>
      <rPr>
        <rFont val="Arial"/>
        <b/>
        <color theme="1"/>
        <sz val="10.0"/>
      </rPr>
      <t>Garantia</t>
    </r>
    <r>
      <rPr>
        <rFont val="Arial"/>
        <color theme="1"/>
        <sz val="10.0"/>
      </rPr>
      <t xml:space="preserve">: 06 (seis) meses.
</t>
    </r>
  </si>
  <si>
    <t xml:space="preserve">    10 Unid/ ENTRADA ÚNICA </t>
  </si>
  <si>
    <r>
      <rPr>
        <rFont val="Arial"/>
        <b/>
        <color theme="1"/>
        <sz val="10.0"/>
      </rPr>
      <t xml:space="preserve">DESENGORDURANTE </t>
    </r>
    <r>
      <rPr>
        <rFont val="Arial"/>
        <color theme="1"/>
        <sz val="10.0"/>
      </rPr>
      <t xml:space="preserve">
Composição: Nonil fenol etoxilado com 9,5 moles de EO e Etileno Glicol Mono butil éter. 
Aparência: semelhante a detergente líquido, na cor amarela com aroma característico e de fácil solubilidade em água.
Aplicação: para remoção de sujidades pesadas e leves, conforme diluição orientada pelo fabricante, Indicação: Para limpeza em panelas, utensílios, superfícies em geral, coifas, fornos e fogões industriais.
Apresentação: Embalagem plástica contendo 5 litros do produto. 
Validade: 24 meses.
Com registro nos órgãos competentes
</t>
    </r>
  </si>
  <si>
    <t>Embalagem 5 litro</t>
  </si>
  <si>
    <t>33 Embalagens/ BIMESTRAL</t>
  </si>
  <si>
    <r>
      <rPr>
        <rFont val="Arial"/>
        <b/>
        <color theme="1"/>
        <sz val="10.0"/>
      </rPr>
      <t xml:space="preserve">DESENGRAXANTE ALCALINO </t>
    </r>
    <r>
      <rPr>
        <rFont val="Arial"/>
        <color theme="1"/>
        <sz val="10.0"/>
      </rPr>
      <t xml:space="preserve">
Composição: hidróxido de sódio, lauril, espessante, corante e água.                                                            Aplicação: remoção de gorduras e óleos em panelas, com ação penetrante, conforme diluição orientada pelo fabricante. 
Com registro nos órgãos competentes.
Apresentação: Embalagem plástica contendo 5 litros do produto.     
Validade: 12 meses.
Com registro nos órgãos competentes. Marca sugerida: Deterfoor D10
</t>
    </r>
  </si>
  <si>
    <t>Frasco 5 litro</t>
  </si>
  <si>
    <t>20 Frascos/ BIMESTRAL</t>
  </si>
  <si>
    <r>
      <rPr>
        <rFont val="Arial"/>
        <b/>
        <color theme="1"/>
        <sz val="10.0"/>
      </rPr>
      <t>DESINCRUSTANTE ALCALINO CONCENTRADO</t>
    </r>
    <r>
      <rPr>
        <rFont val="Arial"/>
        <color theme="1"/>
        <sz val="10.0"/>
      </rPr>
      <t xml:space="preserve">
Aplicação: Desenvolvido para limpeza eficaz em todas as superfícies (fornos combinados, coifas, fogões,  chapas e outros equipamentos em inox)   com incrustações de gorduras e resíduos de óleos de cozinha. PH puro 12,5 a 14,0. 
Princípio ativo: Hidróxido de sódio e tensoativos não iônicos. Altamente concentrado. Sem fragrância. Presença na rotulagem de informações da diluição sugerida pelo fabricante para remoção de gordura carbonizada e não carbonizada.
Ações desincrustrantes e descarbonizantes. 
Com registro no Ministério na Saúde.
Apresentação: Bombona de 5 litros.
Marcas sugeridas: Show Cook, Bravery Strong 2007.
</t>
    </r>
  </si>
  <si>
    <r>
      <rPr>
        <rFont val="Arial"/>
        <color rgb="FF000000"/>
        <sz val="10.0"/>
      </rPr>
      <t xml:space="preserve"> 40</t>
    </r>
    <r>
      <rPr>
        <rFont val="Arial"/>
        <color rgb="FF000000"/>
        <sz val="10.0"/>
      </rPr>
      <t xml:space="preserve"> Bombonas/ BIMESTRAL</t>
    </r>
  </si>
  <si>
    <r>
      <rPr>
        <rFont val="Arial"/>
        <b/>
        <color theme="1"/>
        <sz val="10.0"/>
      </rPr>
      <t>DESINFETANTE BACTERICIDA</t>
    </r>
    <r>
      <rPr>
        <rFont val="Arial"/>
        <color theme="1"/>
        <sz val="10.0"/>
      </rPr>
      <t xml:space="preserve">
Desinfetante de uso geral, com ação germicida/bactericida e bacteriostática. 
</t>
    </r>
    <r>
      <rPr>
        <rFont val="Arial"/>
        <b/>
        <color theme="1"/>
        <sz val="10.0"/>
      </rPr>
      <t xml:space="preserve">Aplicação: </t>
    </r>
    <r>
      <rPr>
        <rFont val="Arial"/>
        <color theme="1"/>
        <sz val="10.0"/>
      </rPr>
      <t xml:space="preserve">desinfecção de pisos, paredes, pias, banheiros e superfícies em geral. 
</t>
    </r>
    <r>
      <rPr>
        <rFont val="Arial"/>
        <b/>
        <color theme="1"/>
        <sz val="10.0"/>
      </rPr>
      <t>Apresentação:</t>
    </r>
    <r>
      <rPr>
        <rFont val="Arial"/>
        <color theme="1"/>
        <sz val="10.0"/>
      </rPr>
      <t xml:space="preserve"> líquido; embalagem de 1 ou 2 litros. 
Com a descrição do fabricante, lote e data de validade na embalagem. 
</t>
    </r>
    <r>
      <rPr>
        <rFont val="Arial"/>
        <b/>
        <color theme="1"/>
        <sz val="10.0"/>
      </rPr>
      <t>Características adicionais</t>
    </r>
    <r>
      <rPr>
        <rFont val="Arial"/>
        <color theme="1"/>
        <sz val="10.0"/>
      </rPr>
      <t xml:space="preserve">: aroma neutro ou fragrância suave; limpa e desinfeta em uma única operação. 
Com registro no órgão competente.
</t>
    </r>
    <r>
      <rPr>
        <rFont val="Arial"/>
        <b/>
        <color theme="1"/>
        <sz val="10.0"/>
      </rPr>
      <t>Validade mínima:</t>
    </r>
    <r>
      <rPr>
        <rFont val="Arial"/>
        <color theme="1"/>
        <sz val="10.0"/>
      </rPr>
      <t xml:space="preserve"> 6 meses a partir da data de entrega. </t>
    </r>
  </si>
  <si>
    <t>29 Litros /      MENSAL</t>
  </si>
  <si>
    <r>
      <rPr>
        <rFont val="Arial"/>
        <b/>
        <color theme="1"/>
        <sz val="10.0"/>
      </rPr>
      <t xml:space="preserve">DESINFETANTE                                                     </t>
    </r>
    <r>
      <rPr>
        <rFont val="Arial"/>
        <color theme="1"/>
        <sz val="10.0"/>
      </rPr>
      <t xml:space="preserve">Produto a base de Quaternário de Amônio. 
</t>
    </r>
    <r>
      <rPr>
        <rFont val="Arial"/>
        <b/>
        <color theme="1"/>
        <sz val="10.0"/>
      </rPr>
      <t>Aplicação</t>
    </r>
    <r>
      <rPr>
        <rFont val="Arial"/>
        <color theme="1"/>
        <sz val="10.0"/>
      </rPr>
      <t xml:space="preserve">: Desinfecção de pisos, paredes, pias, banheiros e superfícies em geral, em locais como cozinhas e hospitais.                                       </t>
    </r>
    <r>
      <rPr>
        <rFont val="Arial"/>
        <b/>
        <color theme="1"/>
        <sz val="10.0"/>
      </rPr>
      <t>Características adicionais</t>
    </r>
    <r>
      <rPr>
        <rFont val="Arial"/>
        <color theme="1"/>
        <sz val="10.0"/>
      </rPr>
      <t xml:space="preserve">: Inodoro, limpa e desinfeta em uma única operação.  Registro no órgão competente.  </t>
    </r>
    <r>
      <rPr>
        <rFont val="Arial"/>
        <b/>
        <color theme="1"/>
        <sz val="10.0"/>
      </rPr>
      <t>Apresentação:</t>
    </r>
    <r>
      <rPr>
        <rFont val="Arial"/>
        <color theme="1"/>
        <sz val="10.0"/>
      </rPr>
      <t xml:space="preserve"> bombona de 05 litros. </t>
    </r>
    <r>
      <rPr>
        <rFont val="Arial"/>
        <b/>
        <color theme="1"/>
        <sz val="10.0"/>
      </rPr>
      <t xml:space="preserve">COTAR BOMBONA DE 05 LITROS  </t>
    </r>
    <r>
      <rPr>
        <rFont val="Arial"/>
        <color theme="1"/>
        <sz val="10.0"/>
      </rPr>
      <t xml:space="preserve">           
</t>
    </r>
    <r>
      <rPr>
        <rFont val="Arial"/>
        <b/>
        <color theme="1"/>
        <sz val="10.0"/>
      </rPr>
      <t>Validade mínima</t>
    </r>
    <r>
      <rPr>
        <rFont val="Arial"/>
        <color theme="1"/>
        <sz val="10.0"/>
      </rPr>
      <t xml:space="preserve">: 6 meses a partir da data de entrega. </t>
    </r>
  </si>
  <si>
    <r>
      <rPr>
        <rFont val="Arial"/>
        <color rgb="FF000000"/>
        <sz val="10.0"/>
      </rPr>
      <t>14</t>
    </r>
    <r>
      <rPr>
        <rFont val="Arial"/>
        <color rgb="FF000000"/>
        <sz val="10.0"/>
      </rPr>
      <t xml:space="preserve"> Bombonas/ BIMESTRAL</t>
    </r>
  </si>
  <si>
    <r>
      <rPr>
        <rFont val="Arial"/>
        <b/>
        <color theme="1"/>
        <sz val="10.0"/>
      </rPr>
      <t>DESENTUPIDOR DE PIA DE COZINHA</t>
    </r>
    <r>
      <rPr>
        <rFont val="Arial"/>
        <color theme="1"/>
        <sz val="10.0"/>
      </rPr>
      <t xml:space="preserve">
Fabricado em material plástico com coifa em borracha termoplástica. Cabo em material plástico resistente. Presença de pendurador em sua extremidade superior.                                                              Medidas aproximadas:                                            Cabo: 20 cm                                                               Coifa: 10,5 cm, de diâmetro. A20:B22B19A20:B24</t>
    </r>
  </si>
  <si>
    <t xml:space="preserve"> 15 Unid/       SEMESTRAL</t>
  </si>
  <si>
    <r>
      <rPr>
        <rFont val="Arial"/>
        <b/>
        <color theme="1"/>
        <sz val="10.0"/>
      </rPr>
      <t>DESENTUPIDOR DE VASO SANITÁRIO</t>
    </r>
    <r>
      <rPr>
        <rFont val="Arial"/>
        <color theme="1"/>
        <sz val="10.0"/>
      </rPr>
      <t xml:space="preserve">
Cabo longo fabricado em material plástico resistente e rosqueável com presença de pendurador em sua extremidade superior. Presença de bojo de borracha flexível. 
</t>
    </r>
    <r>
      <rPr>
        <rFont val="Arial"/>
        <b/>
        <color theme="1"/>
        <sz val="10.0"/>
      </rPr>
      <t>Aplicação:</t>
    </r>
    <r>
      <rPr>
        <rFont val="Arial"/>
        <color theme="1"/>
        <sz val="10.0"/>
      </rPr>
      <t xml:space="preserve"> Desobistruir vasos sanitérios ou canos.  
</t>
    </r>
    <r>
      <rPr>
        <rFont val="Arial"/>
        <b/>
        <color theme="1"/>
        <sz val="10.0"/>
      </rPr>
      <t>Medidas aproximadas</t>
    </r>
    <r>
      <rPr>
        <rFont val="Arial"/>
        <color theme="1"/>
        <sz val="10.0"/>
      </rPr>
      <t xml:space="preserve">:                                             </t>
    </r>
    <r>
      <rPr>
        <rFont val="Arial"/>
        <b/>
        <color theme="1"/>
        <sz val="10.0"/>
      </rPr>
      <t xml:space="preserve">Cabo: </t>
    </r>
    <r>
      <rPr>
        <rFont val="Arial"/>
        <color theme="1"/>
        <sz val="10.0"/>
      </rPr>
      <t xml:space="preserve">60 cm  altura                                                                                                                                 </t>
    </r>
    <r>
      <rPr>
        <rFont val="Arial"/>
        <b/>
        <color theme="1"/>
        <sz val="10.0"/>
      </rPr>
      <t xml:space="preserve">Bojo: </t>
    </r>
    <r>
      <rPr>
        <rFont val="Arial"/>
        <color theme="1"/>
        <sz val="10.0"/>
      </rPr>
      <t xml:space="preserve">20 cm  de diâmetro  e 14,5 cm de profundidade                                                                                                             </t>
    </r>
  </si>
  <si>
    <r>
      <rPr>
        <rFont val="Arial"/>
        <b/>
        <color theme="1"/>
        <sz val="10.0"/>
      </rPr>
      <t>DETERGENTE NEUTRO LÍQUIDO.</t>
    </r>
    <r>
      <rPr>
        <rFont val="Arial"/>
        <color theme="1"/>
        <sz val="10.0"/>
      </rPr>
      <t xml:space="preserve">
Concentrado de uso industrial, diluído conforme orientação  do fabricante.
</t>
    </r>
    <r>
      <rPr>
        <rFont val="Arial"/>
        <b/>
        <color theme="1"/>
        <sz val="10.0"/>
      </rPr>
      <t xml:space="preserve">Aplicação: </t>
    </r>
    <r>
      <rPr>
        <rFont val="Arial"/>
        <color theme="1"/>
        <sz val="10.0"/>
      </rPr>
      <t xml:space="preserve">limpeza de louças, panelas e utensílios de cozinha, com alto poder de limpeza em sua composição garantindo a completa remoção de sujidades, sem danificar a pele dos usuários.  
Aspecto líquido viscoso transparente, </t>
    </r>
    <r>
      <rPr>
        <rFont val="Arial"/>
        <b/>
        <color theme="1"/>
        <sz val="10.0"/>
      </rPr>
      <t>cor</t>
    </r>
    <r>
      <rPr>
        <rFont val="Arial"/>
        <color theme="1"/>
        <sz val="10.0"/>
      </rPr>
      <t xml:space="preserve"> amarelo, isento de fragrância. 
</t>
    </r>
    <r>
      <rPr>
        <rFont val="Arial"/>
        <b/>
        <color theme="1"/>
        <sz val="10.0"/>
      </rPr>
      <t>Características adicionais</t>
    </r>
    <r>
      <rPr>
        <rFont val="Arial"/>
        <color theme="1"/>
        <sz val="10.0"/>
      </rPr>
      <t xml:space="preserve">:  pH 6,5 -7,5 ( produto puro), ponto de fulgor &gt; 100º C, densidade (a 25ºC) 1,02g/cm3, com solubilidade na água, c/ associação de  tensoativos aniônicos entre 6 e 10% com coadjuvantes, com níveis reduzidos e aceitáveis de irritabilidade e toxidade. Fórmula biodegradável &gt; 95% sem formação excessiva de espuma. Composição que proporcione economia e rendimento do produto. 
</t>
    </r>
    <r>
      <rPr>
        <rFont val="Arial"/>
        <b/>
        <color theme="1"/>
        <sz val="10.0"/>
      </rPr>
      <t>Apresentação:</t>
    </r>
    <r>
      <rPr>
        <rFont val="Arial"/>
        <color theme="1"/>
        <sz val="10.0"/>
      </rPr>
      <t xml:space="preserve"> Embalagem de 05 litros.
Com registro no Ministério da Saúde. 
</t>
    </r>
  </si>
  <si>
    <t>1161 Embalagens/ BIMESTRAL</t>
  </si>
  <si>
    <r>
      <rPr>
        <rFont val="Arial"/>
        <b/>
        <color theme="1"/>
        <sz val="10.0"/>
      </rPr>
      <t xml:space="preserve">DETERGENTE NEUTRO LÍQUIDO CONCENTRADO </t>
    </r>
    <r>
      <rPr>
        <rFont val="Arial"/>
        <color theme="1"/>
        <sz val="10.0"/>
      </rPr>
      <t xml:space="preserve">
Detergente neutro, composto por matéria ativa detergente. 
</t>
    </r>
    <r>
      <rPr>
        <rFont val="Arial"/>
        <b/>
        <color theme="1"/>
        <sz val="10.0"/>
      </rPr>
      <t>Aplicação</t>
    </r>
    <r>
      <rPr>
        <rFont val="Arial"/>
        <color theme="1"/>
        <sz val="10.0"/>
      </rPr>
      <t xml:space="preserve">: limpeza de louças, panelas e utensílios de cozinha, garantindo a completa remoção de resíduos gordurosos e sujidades em geral, sem danificar a pele dos usuários.  
</t>
    </r>
    <r>
      <rPr>
        <rFont val="Arial"/>
        <b/>
        <color theme="1"/>
        <sz val="10.0"/>
      </rPr>
      <t>Apresentação:</t>
    </r>
    <r>
      <rPr>
        <rFont val="Arial"/>
        <color theme="1"/>
        <sz val="10.0"/>
      </rPr>
      <t xml:space="preserve"> aspecto líquido viscoso transparente, isento de fragrância; embalado em </t>
    </r>
    <r>
      <rPr>
        <rFont val="Arial"/>
        <b/>
        <color theme="1"/>
        <sz val="10.0"/>
      </rPr>
      <t>frasco anatômico de 500 ml</t>
    </r>
    <r>
      <rPr>
        <rFont val="Arial"/>
        <color theme="1"/>
        <sz val="10.0"/>
      </rPr>
      <t xml:space="preserve"> provido de tampa fixada sob pressão e bico aplicador. Com a descrição do fabricante, lote e data de validade na embalagem.  
</t>
    </r>
    <r>
      <rPr>
        <rFont val="Arial"/>
        <b/>
        <color theme="1"/>
        <sz val="10.0"/>
      </rPr>
      <t>Características adicionais:</t>
    </r>
    <r>
      <rPr>
        <rFont val="Arial"/>
        <color theme="1"/>
        <sz val="10.0"/>
      </rPr>
      <t xml:space="preserve"> pH situado entre 6,5 – 7,5 (produto puro); solubilidade em água; enxágue rápido; isento de partículas insolúveis ou materiais precipitados; níveis reduzidos e aceitáveis de irritabilidade e toxidade. Fórmula biodegradável &gt; 95%.  
Com registro no órgão competente.
Validade mínima: 6 meses a partir da data de entrega</t>
    </r>
  </si>
  <si>
    <t>Frasco 500 ml</t>
  </si>
  <si>
    <t>195 Frascos/ BIMESTRAL</t>
  </si>
  <si>
    <r>
      <rPr>
        <rFont val="Arial"/>
        <b/>
        <color theme="1"/>
        <sz val="10.0"/>
      </rPr>
      <t xml:space="preserve">DETERGENTE LÍQUIDO SANITIZANTE ALCALINO CLORADO. </t>
    </r>
    <r>
      <rPr>
        <rFont val="Arial"/>
        <color theme="1"/>
        <sz val="10.0"/>
      </rPr>
      <t xml:space="preserve">
</t>
    </r>
    <r>
      <rPr>
        <rFont val="Arial"/>
        <b/>
        <color theme="1"/>
        <sz val="10.0"/>
      </rPr>
      <t>Composição:</t>
    </r>
    <r>
      <rPr>
        <rFont val="Arial"/>
        <color theme="1"/>
        <sz val="10.0"/>
      </rPr>
      <t xml:space="preserve"> Hidróxido de sódio, alcalinizante, emoliente, sequestrante e veículo. Possui fluidez e concentração de seus produtos que resulte em superior rendimento comparado a produtos similares. Isento de insolúveis e precipitações.
Aplicação: 
Lavagem mecânica de utensílios em aço inox e louças em máquinas automáticas. Função de remover gorduras e demais resíduos, diluído conforme orientação do fabricante. 
</t>
    </r>
    <r>
      <rPr>
        <rFont val="Arial"/>
        <b/>
        <color theme="1"/>
        <sz val="10.0"/>
      </rPr>
      <t>Características adicionais:</t>
    </r>
    <r>
      <rPr>
        <rFont val="Arial"/>
        <color theme="1"/>
        <sz val="10.0"/>
      </rPr>
      <t xml:space="preserve"> 
com sequestrantes para evitar incrustações de minerais nos equipamentos e apresentar baixo teor de espuma. Aroma neutro.
Com COMODATO DE SEIS DOSADORES AUTOMÁTICOS. 
Com sistema eletrônico de dosagem.   
Com registro no Ministério da Saúde.                </t>
    </r>
    <r>
      <rPr>
        <rFont val="Arial"/>
        <b/>
        <color theme="1"/>
        <sz val="10.0"/>
      </rPr>
      <t>Apresentação</t>
    </r>
    <r>
      <rPr>
        <rFont val="Arial"/>
        <color theme="1"/>
        <sz val="10.0"/>
      </rPr>
      <t xml:space="preserve">: Bombona  de 20 litros.
Marca Sugerida: SlimpMaq Plax, Show  Cook e similar.
</t>
    </r>
  </si>
  <si>
    <t>Bombona    20 litro</t>
  </si>
  <si>
    <t>30 Bombonas/ BIMESTRAL</t>
  </si>
  <si>
    <r>
      <rPr>
        <rFont val="Arial"/>
        <b/>
        <color theme="1"/>
        <sz val="10.0"/>
      </rPr>
      <t xml:space="preserve">DISPENSER HIGIENIZADOR PARA ÁLCOOL EM GEL OU SABONETE LÍQUIDO COM RESERVATÓRIO. </t>
    </r>
    <r>
      <rPr>
        <rFont val="Arial"/>
        <color theme="1"/>
        <sz val="10.0"/>
      </rPr>
      <t xml:space="preserve">
Suporte para alcool em gel ou para sabonete liquido.
</t>
    </r>
    <r>
      <rPr>
        <rFont val="Arial"/>
        <b/>
        <color theme="1"/>
        <sz val="10.0"/>
      </rPr>
      <t xml:space="preserve">Composição: </t>
    </r>
    <r>
      <rPr>
        <rFont val="Arial"/>
        <color theme="1"/>
        <sz val="10.0"/>
      </rPr>
      <t xml:space="preserve">Material termoplástico de alta resistência ao impacto. Possui visor frontal que facilita visualizar o nível do produto. Acompanha reservatório.                                                                           </t>
    </r>
    <r>
      <rPr>
        <rFont val="Arial"/>
        <b/>
        <color theme="1"/>
        <sz val="10.0"/>
      </rPr>
      <t>Tipo de fixação</t>
    </r>
    <r>
      <rPr>
        <rFont val="Arial"/>
        <color theme="1"/>
        <sz val="10.0"/>
      </rPr>
      <t xml:space="preserve">: parede.                                                  </t>
    </r>
    <r>
      <rPr>
        <rFont val="Arial"/>
        <b/>
        <color theme="1"/>
        <sz val="10.0"/>
      </rPr>
      <t>Aplicação:</t>
    </r>
    <r>
      <rPr>
        <rFont val="Arial"/>
        <color theme="1"/>
        <sz val="10.0"/>
      </rPr>
      <t xml:space="preserve"> Acondicionamento de álcool em gel ou sabonete liquido, para higienização de mãos e braços.                                                                </t>
    </r>
    <r>
      <rPr>
        <rFont val="Arial"/>
        <b/>
        <color theme="1"/>
        <sz val="10.0"/>
      </rPr>
      <t xml:space="preserve">Dimensões aproximadas: </t>
    </r>
    <r>
      <rPr>
        <rFont val="Arial"/>
        <color theme="1"/>
        <sz val="10.0"/>
      </rPr>
      <t xml:space="preserve">                                         10,5 cm X 11 cm X 25,5 cm ( L X P X A).           </t>
    </r>
    <r>
      <rPr>
        <rFont val="Arial"/>
        <b/>
        <color theme="1"/>
        <sz val="10.0"/>
      </rPr>
      <t>Capacidade:</t>
    </r>
    <r>
      <rPr>
        <rFont val="Arial"/>
        <color theme="1"/>
        <sz val="10.0"/>
      </rPr>
      <t xml:space="preserve"> 800 ml                                                   </t>
    </r>
    <r>
      <rPr>
        <rFont val="Arial"/>
        <b/>
        <color theme="1"/>
        <sz val="10.0"/>
      </rPr>
      <t>Cor:</t>
    </r>
    <r>
      <rPr>
        <rFont val="Arial"/>
        <color theme="1"/>
        <sz val="10.0"/>
      </rPr>
      <t xml:space="preserve"> Branca                                                              </t>
    </r>
    <r>
      <rPr>
        <rFont val="Arial"/>
        <b/>
        <color theme="1"/>
        <sz val="10.0"/>
      </rPr>
      <t>Características adicionais:</t>
    </r>
    <r>
      <rPr>
        <rFont val="Arial"/>
        <color theme="1"/>
        <sz val="10.0"/>
      </rPr>
      <t xml:space="preserve">                                                       Acompanha parafusos e buchas para a instalação. </t>
    </r>
  </si>
  <si>
    <t>80 Unid / SEMESTRAL</t>
  </si>
  <si>
    <r>
      <rPr>
        <rFont val="Arial"/>
        <b/>
        <color theme="1"/>
        <sz val="10.0"/>
      </rPr>
      <t xml:space="preserve">DISPENSER PORTA PAPEL HIGIÊNICO ROLÃO  </t>
    </r>
    <r>
      <rPr>
        <rFont val="Arial"/>
        <color theme="1"/>
        <sz val="10.0"/>
      </rPr>
      <t xml:space="preserve">   
Fabricado em material plástico de baixa densidade e alta resistência, tipo ABS. Possui travas laterais acionadas por pressão. O produto deverá estar em conformidades com a NBR 15134.
Dimensões: 28,3 cm,X 27,2 cm X 14 cm ( AxLxP)
Peso aproximado: 726g                                             Cor: branca                                                      Aplicação: acondicionamento de papel higiênico rolão, nas dimensões 10 cm X 300 m   ou 10 cm X 500m </t>
    </r>
  </si>
  <si>
    <t xml:space="preserve">10 Unid/      ENTRADA ÚNICA </t>
  </si>
  <si>
    <r>
      <rPr>
        <rFont val="Arial"/>
        <b/>
        <color theme="1"/>
        <sz val="10.0"/>
      </rPr>
      <t>DISPENSER PORTA PAPEL TOALHA EM ROLO</t>
    </r>
    <r>
      <rPr>
        <rFont val="Arial"/>
        <color theme="1"/>
        <sz val="10.0"/>
      </rPr>
      <t xml:space="preserve">  </t>
    </r>
    <r>
      <rPr>
        <rFont val="Arial"/>
        <b/>
        <color theme="1"/>
        <sz val="10.0"/>
      </rPr>
      <t>BOBINA</t>
    </r>
    <r>
      <rPr>
        <rFont val="Arial"/>
        <color theme="1"/>
        <sz val="10.0"/>
      </rPr>
      <t xml:space="preserve">
Material plástico ABS/ Cor branca
</t>
    </r>
    <r>
      <rPr>
        <rFont val="Arial"/>
        <b/>
        <color theme="1"/>
        <sz val="10.0"/>
      </rPr>
      <t>Dimensões:</t>
    </r>
    <r>
      <rPr>
        <rFont val="Arial"/>
        <color theme="1"/>
        <sz val="10.0"/>
      </rPr>
      <t xml:space="preserve"> 32cm x 26,7cm x 12,8cm (AXLXP)
Sistema de abertura/ fechamento: Fechadura c/ chave na parte superior ou travas laterais                      Papéis utilizados:                                                        </t>
    </r>
    <r>
      <rPr>
        <rFont val="Arial"/>
        <b/>
        <color theme="1"/>
        <sz val="10.0"/>
      </rPr>
      <t xml:space="preserve">Papel Toalha Bobina Branco:  </t>
    </r>
    <r>
      <rPr>
        <rFont val="Arial"/>
        <color theme="1"/>
        <sz val="10.0"/>
      </rPr>
      <t xml:space="preserve">                                      20 cm X 100 m                                                              20 cm X 200 m                                                                  </t>
    </r>
    <r>
      <rPr>
        <rFont val="Arial"/>
        <b/>
        <color theme="1"/>
        <sz val="10.0"/>
      </rPr>
      <t xml:space="preserve">Capacidade máxima: </t>
    </r>
    <r>
      <rPr>
        <rFont val="Arial"/>
        <color theme="1"/>
        <sz val="10.0"/>
      </rPr>
      <t xml:space="preserve">                                                    01 Bobina até 20 cm X 200 m                                       Diâmetro máximo: 170 mm                                    Comprimento de saída do papel: 30 cm                    Instalação: Buchas e parafusos</t>
    </r>
  </si>
  <si>
    <t>10 Unid /       ENTRADA ÚNICA</t>
  </si>
  <si>
    <r>
      <rPr>
        <rFont val="Arial"/>
        <b/>
        <color theme="1"/>
        <sz val="10.0"/>
      </rPr>
      <t>DISPENSER PORTA PAPEL TOALHA INTERFOLHA</t>
    </r>
    <r>
      <rPr>
        <rFont val="Arial"/>
        <color theme="1"/>
        <sz val="10.0"/>
      </rPr>
      <t xml:space="preserve">
Com visor frontal
Material: polipropileno / cor branca
</t>
    </r>
    <r>
      <rPr>
        <rFont val="Arial"/>
        <b/>
        <color theme="1"/>
        <sz val="10.0"/>
      </rPr>
      <t>Dimensões aproximadas:</t>
    </r>
    <r>
      <rPr>
        <rFont val="Arial"/>
        <color theme="1"/>
        <sz val="10.0"/>
      </rPr>
      <t xml:space="preserve"> 31 cm x 26 cm x 14 cm (A x L x P)
Com trava de segurança
Papéis utilizados:
</t>
    </r>
    <r>
      <rPr>
        <rFont val="Arial"/>
        <b/>
        <color theme="1"/>
        <sz val="10.0"/>
      </rPr>
      <t>Papel toalha branco interfolhas:</t>
    </r>
    <r>
      <rPr>
        <rFont val="Arial"/>
        <color theme="1"/>
        <sz val="10.0"/>
      </rPr>
      <t xml:space="preserve">
20 cm x 21 cm
Capacidade máxima: 500 toalhas
Instalação: buchas e parafusos </t>
    </r>
  </si>
  <si>
    <t>10 Unid /     ENTRADA ÚNICA</t>
  </si>
  <si>
    <r>
      <rPr>
        <rFont val="Arial"/>
        <b/>
        <color theme="1"/>
        <sz val="10.0"/>
      </rPr>
      <t>ESCOVINHA MULTIUSO</t>
    </r>
    <r>
      <rPr>
        <rFont val="Arial"/>
        <color theme="1"/>
        <sz val="10.0"/>
      </rPr>
      <t xml:space="preserve">
Cabo confeccionado em polipropileno, com formato anatômico permitindo o perfeito apoio e encaixe dos dedos do manipulador. Possui cerdas em nylon resistentes.
</t>
    </r>
    <r>
      <rPr>
        <rFont val="Arial"/>
        <b/>
        <color theme="1"/>
        <sz val="10.0"/>
      </rPr>
      <t xml:space="preserve">Medidas aproximadas:
</t>
    </r>
    <r>
      <rPr>
        <rFont val="Arial"/>
        <color theme="1"/>
        <sz val="10.0"/>
      </rPr>
      <t xml:space="preserve">C X L X A = 9,5 cm X 3 cm X 4cm
</t>
    </r>
    <r>
      <rPr>
        <rFont val="Arial"/>
        <b/>
        <color theme="1"/>
        <sz val="10.0"/>
      </rPr>
      <t>Características adicionais:</t>
    </r>
    <r>
      <rPr>
        <rFont val="Arial"/>
        <color theme="1"/>
        <sz val="10.0"/>
      </rPr>
      <t xml:space="preserve">
</t>
    </r>
    <r>
      <rPr>
        <rFont val="Arial"/>
        <b/>
        <color theme="1"/>
        <sz val="10.0"/>
      </rPr>
      <t>Cores variadas. 
Aplicação:</t>
    </r>
    <r>
      <rPr>
        <rFont val="Arial"/>
        <color theme="1"/>
        <sz val="10.0"/>
      </rPr>
      <t xml:space="preserve"> Remoção de resíduos em equipamentos e limpeza de modo geral.                                                                                                      </t>
    </r>
    <r>
      <rPr>
        <rFont val="Arial"/>
        <b/>
        <color theme="1"/>
        <sz val="10.0"/>
      </rPr>
      <t>Imagem meramente ilustrativa</t>
    </r>
    <r>
      <rPr>
        <rFont val="Arial"/>
        <color theme="1"/>
        <sz val="10.0"/>
      </rPr>
      <t xml:space="preserve">
</t>
    </r>
  </si>
  <si>
    <t xml:space="preserve"> 15 Unid/ TRIMESTRAL</t>
  </si>
  <si>
    <r>
      <rPr>
        <rFont val="Arial"/>
        <b/>
        <color theme="1"/>
        <sz val="11.0"/>
      </rPr>
      <t>ESCOVA MULTIUSO</t>
    </r>
    <r>
      <rPr>
        <rFont val="Arial"/>
        <color theme="1"/>
        <sz val="10.0"/>
      </rPr>
      <t xml:space="preserve">, tipo esfregona. Possui cabo confeccionado em polipropileno, com formato que  permite o perfeito apoio e encaixe da mão do manipulador. Possui cerdas em nylon resistentes.
Medidas aproximadas:
C X L X A = 14,5 cm X 6 cm X 9cm
Características adicionais:
Cores variadas. 
Aplicação: Remoção de resíduos em equipamentos e limpeza de modo geral                                           Imagem meramente ilustrativa.  </t>
    </r>
  </si>
  <si>
    <t>15 Unid/ TRIMESTRAL</t>
  </si>
  <si>
    <r>
      <rPr>
        <rFont val="Arial"/>
        <b/>
        <color theme="1"/>
        <sz val="10.0"/>
      </rPr>
      <t>FIBRA PARA LIMPEZA PESADA</t>
    </r>
    <r>
      <rPr>
        <rFont val="Arial"/>
        <color theme="1"/>
        <sz val="10.0"/>
      </rPr>
      <t xml:space="preserve">
Produto à base de fibras sintéticas e mineral abrasivo unido por resina à prova d'água</t>
    </r>
    <r>
      <rPr>
        <rFont val="Arial"/>
        <b/>
        <color theme="1"/>
        <sz val="10.0"/>
      </rPr>
      <t>, tipo fibraço</t>
    </r>
    <r>
      <rPr>
        <rFont val="Arial"/>
        <color theme="1"/>
        <sz val="10.0"/>
      </rPr>
      <t xml:space="preserve">, para limpeza super pesada.
</t>
    </r>
    <r>
      <rPr>
        <rFont val="Arial"/>
        <b/>
        <color theme="1"/>
        <sz val="10.0"/>
      </rPr>
      <t>Dimensões aproximadas:</t>
    </r>
    <r>
      <rPr>
        <rFont val="Arial"/>
        <color theme="1"/>
        <sz val="10.0"/>
      </rPr>
      <t xml:space="preserve">
12,5 cm x 8,7cm x 2,4cm
</t>
    </r>
    <r>
      <rPr>
        <rFont val="Arial"/>
        <b/>
        <color theme="1"/>
        <sz val="10.0"/>
      </rPr>
      <t>Aplicação:</t>
    </r>
    <r>
      <rPr>
        <rFont val="Arial"/>
        <color theme="1"/>
        <sz val="10.0"/>
      </rPr>
      <t xml:space="preserve"> limpeza pesada, tipo remoção de crostas de panelas..
</t>
    </r>
    <r>
      <rPr>
        <rFont val="Arial"/>
        <b/>
        <color theme="1"/>
        <sz val="10.0"/>
      </rPr>
      <t xml:space="preserve">Características adicionais:                                  </t>
    </r>
    <r>
      <rPr>
        <rFont val="Arial"/>
        <color theme="1"/>
        <sz val="10.0"/>
      </rPr>
      <t xml:space="preserve">Fibra abrasiva. Ausência de resíduos e/ou componentes que possam contaminar os alimentos. 
</t>
    </r>
  </si>
  <si>
    <r>
      <rPr>
        <rFont val="Arial"/>
        <color rgb="FF000000"/>
        <sz val="10.0"/>
      </rPr>
      <t>290</t>
    </r>
    <r>
      <rPr>
        <rFont val="Arial"/>
        <color rgb="FF000000"/>
        <sz val="10.0"/>
      </rPr>
      <t xml:space="preserve"> Unid/ TRIMESTRAL</t>
    </r>
  </si>
  <si>
    <r>
      <rPr>
        <rFont val="Arial"/>
        <b/>
        <color theme="1"/>
        <sz val="10.0"/>
      </rPr>
      <t>HIPOCLORITO DE SÓDIO.</t>
    </r>
    <r>
      <rPr>
        <rFont val="Arial"/>
        <color theme="1"/>
        <sz val="10.0"/>
      </rPr>
      <t xml:space="preserve">
Apresentação: liquido.
Aplicação: desinfecção de superfícies, equipamentos e utensílios. 
Apresentação:  Bombona com 05 litros. 
Características adicionais: concentração a 2%, sem adição de corantes e fragrância.                                     Com registro do Ministério da Saúde.
Validade: 6 meses a partir da data de entrega.
</t>
    </r>
  </si>
  <si>
    <t>Garrafa 5 litro</t>
  </si>
  <si>
    <r>
      <rPr>
        <rFont val="Arial"/>
        <color rgb="FF000000"/>
        <sz val="10.0"/>
      </rPr>
      <t xml:space="preserve">07 </t>
    </r>
    <r>
      <rPr>
        <rFont val="Arial"/>
        <color rgb="FF000000"/>
        <sz val="10.0"/>
      </rPr>
      <t>Garrafas/ MENSAL</t>
    </r>
  </si>
  <si>
    <r>
      <rPr>
        <rFont val="Arial"/>
        <b/>
        <color theme="1"/>
        <sz val="10.0"/>
      </rPr>
      <t xml:space="preserve">MANGUEIRA em PVC     </t>
    </r>
    <r>
      <rPr>
        <rFont val="Arial"/>
        <color theme="1"/>
        <sz val="10.0"/>
      </rPr>
      <t xml:space="preserve">                                Mangueira em PVC de ½ polegada, multiuso, transparente, trançada, resistente, não amassa e nem quebra com facilidade.
Comprimento: 100 metros 
Características adicionais:  Conexão com esguicho.
</t>
    </r>
  </si>
  <si>
    <t>05 Unidades/ ENTRADA ÚNICA</t>
  </si>
  <si>
    <r>
      <rPr>
        <rFont val="Arial"/>
        <b/>
        <color theme="1"/>
        <sz val="10.0"/>
      </rPr>
      <t>PÁ COLETORA DE LIXO COM CABO LONGO.</t>
    </r>
    <r>
      <rPr>
        <rFont val="Arial"/>
        <color theme="1"/>
        <sz val="10.0"/>
      </rPr>
      <t xml:space="preserve">              Confeccionada em material plástico resistente. Possui cabo longo rosqueável, revestido em plástico com pendurador na extremidade. Base de polipropileno e borracha flexível e aderente, facilitando o recolhimento de resíduos menores.                                   
</t>
    </r>
    <r>
      <rPr>
        <rFont val="Arial"/>
        <b/>
        <color theme="1"/>
        <sz val="10.0"/>
      </rPr>
      <t xml:space="preserve">Medidas aproximadas </t>
    </r>
    <r>
      <rPr>
        <rFont val="Arial"/>
        <color theme="1"/>
        <sz val="10.0"/>
      </rPr>
      <t xml:space="preserve">                                                      Base da pá: 26 cm x 25cm.x 8cm                                                        Cabo: 90 cm.
Imagem meramente ilustrativa
</t>
    </r>
  </si>
  <si>
    <t>05 Unid/        BIMESTRAL</t>
  </si>
  <si>
    <r>
      <rPr>
        <rFont val="Arial"/>
        <b/>
        <color theme="1"/>
        <sz val="10.0"/>
      </rPr>
      <t xml:space="preserve">PÁ PLÁSTICA COLETORA DE LIXO COM MANOPLA ERGOMÉTRICA COM TAMPA </t>
    </r>
    <r>
      <rPr>
        <rFont val="Arial"/>
        <color theme="1"/>
        <sz val="10.0"/>
      </rPr>
      <t xml:space="preserve">.                            Possui caixa em polipropileno de alta resistência e cabo revestido em plástico com manopla com formato anatômico, super-resistente, apresenta movimento articulado abre/fecha, é dotada de uma lamina de acabamento em borracha que adere perfeitamente ao piso.
Medidas aproximadas: 94 x 28 x 14 cm
Medida do Cabo:80 cm
Marcas sugeridas: Bettanin ou Bralimpia ou similares. Imagem meramente ilustrativa
</t>
    </r>
  </si>
  <si>
    <t>06 Unid /                 02 VEZES</t>
  </si>
  <si>
    <r>
      <rPr>
        <rFont val="Arial"/>
        <b/>
        <color theme="1"/>
        <sz val="10.0"/>
      </rPr>
      <t xml:space="preserve">PANO TIPO SACO ALVEJADO                              Pano </t>
    </r>
    <r>
      <rPr>
        <rFont val="Arial"/>
        <color theme="1"/>
        <sz val="10.0"/>
      </rPr>
      <t xml:space="preserve">alvejado e lavado. Matéria prima 100% algodão.
Confeccionado em tecido de algodão cru, resistente, encorpado e forte, isento de rasgos ou outros defeitos que possam prejudicar sua utilização.
Aplicação: limpeza de pisos. 
Dimensões aproximadas: 50x80cm. 
Cor: branca. 
Características adicionais: alto grau de absorção, sem estampas, desenhos ou pinturas. 
</t>
    </r>
  </si>
  <si>
    <t>60 Unid/        MENSAL</t>
  </si>
  <si>
    <r>
      <rPr>
        <rFont val="Arial"/>
        <b/>
        <color theme="1"/>
        <sz val="10.0"/>
      </rPr>
      <t xml:space="preserve">RODO PARA PISO DE FRIGORÍFICO </t>
    </r>
    <r>
      <rPr>
        <rFont val="Arial"/>
        <color theme="1"/>
        <sz val="10.0"/>
      </rPr>
      <t xml:space="preserve">.                                  Confeccionado em alumínio, indicado para pisos de setores como: frigoríficos, cozinhas industriais e hospitais. possui estrutura leve em alumínio totalmente polido e borracha na base e na ponta do cabo. 
</t>
    </r>
    <r>
      <rPr>
        <rFont val="Arial"/>
        <b/>
        <color theme="1"/>
        <sz val="10.0"/>
      </rPr>
      <t>Dimensões:</t>
    </r>
    <r>
      <rPr>
        <rFont val="Arial"/>
        <color theme="1"/>
        <sz val="10.0"/>
      </rPr>
      <t xml:space="preserve">
60 cm da base x 155cm  do cabo.                        Imagem meramente ilustrativa.
</t>
    </r>
  </si>
  <si>
    <t>10 Unid / BIMESTRAL</t>
  </si>
  <si>
    <r>
      <rPr>
        <rFont val="Arial"/>
        <b/>
        <color theme="1"/>
        <sz val="10.0"/>
      </rPr>
      <t xml:space="preserve">RODO PEQUENO PARA PISO DE FRIGORÍFICO PEQUENO                     </t>
    </r>
    <r>
      <rPr>
        <rFont val="Arial"/>
        <color theme="1"/>
        <sz val="10.0"/>
      </rPr>
      <t xml:space="preserve"> 
Confeccionado em alumínio, indicado para pisos de setores como: frigoríficos, cozinhas industriais e hospitais. possui estrutura leve em alumínio totalmente polido e borracha na base e na ponta do cabo. 
</t>
    </r>
    <r>
      <rPr>
        <rFont val="Arial"/>
        <b/>
        <color theme="1"/>
        <sz val="10.0"/>
      </rPr>
      <t xml:space="preserve">Dimensões: </t>
    </r>
    <r>
      <rPr>
        <rFont val="Arial"/>
        <color theme="1"/>
        <sz val="10.0"/>
      </rPr>
      <t xml:space="preserve">                                                                                                                       Cabo com 150 cm de comprimento  e a base 50 cm de largura.
</t>
    </r>
  </si>
  <si>
    <t>10 Unid /   BIMESTRAL</t>
  </si>
  <si>
    <r>
      <rPr>
        <rFont val="Arial"/>
        <b/>
        <color theme="1"/>
        <sz val="10.0"/>
      </rPr>
      <t>SABONETE LÍQUIDO ANTISSEPTICO.</t>
    </r>
    <r>
      <rPr>
        <rFont val="Arial"/>
        <color theme="1"/>
        <sz val="10.0"/>
      </rPr>
      <t xml:space="preserve">
Princípio ativo triclozan (0,3 A 0,5%) ,  INODORO, pH neutro.  
Aplicação: Para limpeza, higienização e assepsia das mãos. A embalagem deverá conter externamente os dados de identificação, procedência, número do lote e validade.                                                                Características adicionais: não causar irritabilidade dérmica. Eficaz contra ampla faixa de bactérias. Sem corantes. Pronto para usar, sem diluição. 
Com registro no órgão competente.
Validade mínima: 6 meses a partir da data de entrega.
Apresentação: Bombona de 5 litros.
</t>
    </r>
  </si>
  <si>
    <t xml:space="preserve"> 30 Bombonas / MENSAL</t>
  </si>
  <si>
    <r>
      <rPr>
        <rFont val="Arial"/>
        <b/>
        <color theme="1"/>
        <sz val="10.0"/>
      </rPr>
      <t>SANITIZANTE</t>
    </r>
    <r>
      <rPr>
        <rFont val="Arial"/>
        <color theme="1"/>
        <sz val="10.0"/>
      </rPr>
      <t xml:space="preserve">                                               Desinfetante à base de hipoclorito de sódio ou dicloroisocianurato de sódio; com pronta solubilidade em água, com diluição recomendada pelo fabricante, a fim de atingir 150 a 200 ppm. Apresentação: em pó. Aplicação: limpeza e higienização de legumes, verduras e frutas. Com registro no Ministério da saúde.</t>
    </r>
  </si>
  <si>
    <t>Kg</t>
  </si>
  <si>
    <t>398 Kg/     BIMESTRAL</t>
  </si>
  <si>
    <r>
      <rPr>
        <rFont val="Arial"/>
        <b/>
        <color theme="1"/>
        <sz val="10.0"/>
      </rPr>
      <t xml:space="preserve">SECANTE LÍQUIDO ABRILHANTADOR PARA LOUÇAS EM MÁQUINAS AUTOMÁTICAS DE LAVAR. </t>
    </r>
    <r>
      <rPr>
        <rFont val="Arial"/>
        <color theme="1"/>
        <sz val="10.0"/>
      </rPr>
      <t xml:space="preserve">
Características do produto: Alta concentração de tensoativos não iônicos que reduz a tensão superficial da água, apresentando concentração de seus produtos que resulte em superior rendimento comparado a produtos similares. Presença de alcoóis graxos Etoxilados e Propoxilados.
Composição: Acidificantes hidrótopo, solvente tensoativo não iônico, espessante, conservante, corante e veículo. 
Diluição aceitável de 0,01% à 0,04% sobre um litro de água de enxágue.  
Aplicação: secagem de utensílios lavados em máquinas de lavar louças, com rápido processo de secagem evitando o uso de panos e a possibilidade de manchas nas peças, melhorando o brilho dos mesmos. 
</t>
    </r>
    <r>
      <rPr>
        <rFont val="Arial"/>
        <b/>
        <color theme="1"/>
        <sz val="10.0"/>
      </rPr>
      <t>Apresentação</t>
    </r>
    <r>
      <rPr>
        <rFont val="Arial"/>
        <color theme="1"/>
        <sz val="10.0"/>
      </rPr>
      <t xml:space="preserve">: Galão com 20 litros.
Produto saneante notificado na ANVISA/ Registro no Ministério da Saúde. 
Com COMODATO DE SEIS UNIDADES DE DOSADORES   AUTOMÁTICOS.
Marca sugerida: SlimpSec, Show Cook ou similar
</t>
    </r>
  </si>
  <si>
    <t>Galão 20 litro</t>
  </si>
  <si>
    <r>
      <rPr>
        <rFont val="Arial"/>
        <color rgb="FF000000"/>
        <sz val="10.0"/>
      </rPr>
      <t>29</t>
    </r>
    <r>
      <rPr>
        <rFont val="Arial"/>
        <color rgb="FF000000"/>
        <sz val="10.0"/>
      </rPr>
      <t xml:space="preserve"> Galões/ BIMESTRAL</t>
    </r>
  </si>
  <si>
    <r>
      <rPr>
        <rFont val="Arial"/>
        <b/>
        <color theme="1"/>
        <sz val="10.0"/>
      </rPr>
      <t>VASSOURA PLÁSTICA DE PELO SINTÉTICO</t>
    </r>
    <r>
      <rPr>
        <rFont val="Arial"/>
        <color theme="1"/>
        <sz val="10.0"/>
      </rPr>
      <t xml:space="preserve">
Confeccionada em polipropileno, apresenta cerdas de polietileno e polipropileno, cabo revestido com plástico resistente rosqueável, presença de grampos de aço inoxidável. Fibras bem fixadas evitando soltar durante o manuseio. Presença de pendurador na extremidade do cabo.                                                           </t>
    </r>
    <r>
      <rPr>
        <rFont val="Arial"/>
        <b/>
        <color theme="1"/>
        <sz val="10.0"/>
      </rPr>
      <t xml:space="preserve">Dimensões aproximadas:                                       </t>
    </r>
    <r>
      <rPr>
        <rFont val="Arial"/>
        <color theme="1"/>
        <sz val="10.0"/>
      </rPr>
      <t xml:space="preserve">30 cm da base e 120 cm do cabo.
</t>
    </r>
    <r>
      <rPr>
        <rFont val="Arial"/>
        <b/>
        <color theme="1"/>
        <sz val="10.0"/>
      </rPr>
      <t>Aplicação:</t>
    </r>
    <r>
      <rPr>
        <rFont val="Arial"/>
        <color theme="1"/>
        <sz val="10.0"/>
      </rPr>
      <t xml:space="preserve"> ideal para  limpeza de piso em áreas internas.                                                                     </t>
    </r>
    <r>
      <rPr>
        <rFont val="Arial"/>
        <b/>
        <color theme="1"/>
        <sz val="10.0"/>
      </rPr>
      <t>Marca sugerida:</t>
    </r>
    <r>
      <rPr>
        <rFont val="Arial"/>
        <color theme="1"/>
        <sz val="10.0"/>
      </rPr>
      <t xml:space="preserve"> Noviça Bettanin ou similar
Imagem meramente Ilustrativa
</t>
    </r>
  </si>
  <si>
    <t xml:space="preserve">   5 Unid/   BIMESTRAL</t>
  </si>
  <si>
    <r>
      <rPr>
        <rFont val="Arial"/>
        <b/>
        <color rgb="FF222222"/>
        <sz val="10.0"/>
      </rPr>
      <t>VASSOURA DE PIAÇAVA</t>
    </r>
    <r>
      <rPr>
        <rFont val="Arial"/>
        <color rgb="FF222222"/>
        <sz val="10.0"/>
      </rPr>
      <t xml:space="preserve">
Vassoura com cerdas rígidas de piaçava sintética em polipropileno que não devem se soltar. Cabo rosqueável ou com fixação reforçada, confeccionado em madeira recoberto com plástico.
</t>
    </r>
    <r>
      <rPr>
        <rFont val="Arial"/>
        <b/>
        <color rgb="FF222222"/>
        <sz val="10.0"/>
      </rPr>
      <t>Aplicação</t>
    </r>
    <r>
      <rPr>
        <rFont val="Arial"/>
        <color rgb="FF222222"/>
        <sz val="10.0"/>
      </rPr>
      <t xml:space="preserve">: limpeza pesada e superfícies rústicas. 
</t>
    </r>
    <r>
      <rPr>
        <rFont val="Arial"/>
        <b/>
        <color rgb="FF222222"/>
        <sz val="10.0"/>
      </rPr>
      <t>Dimensões</t>
    </r>
    <r>
      <rPr>
        <rFont val="Arial"/>
        <color rgb="FF222222"/>
        <sz val="10.0"/>
      </rPr>
      <t xml:space="preserve"> aproximadas </t>
    </r>
    <r>
      <rPr>
        <rFont val="Arial"/>
        <b/>
        <color rgb="FF222222"/>
        <sz val="10.0"/>
      </rPr>
      <t>do cabo</t>
    </r>
    <r>
      <rPr>
        <rFont val="Arial"/>
        <color rgb="FF222222"/>
        <sz val="10.0"/>
      </rPr>
      <t xml:space="preserve">: de 120 cm a 140 cm de altura e de 20 a 22 cm de base. 
</t>
    </r>
    <r>
      <rPr>
        <rFont val="Arial"/>
        <b/>
        <color rgb="FF222222"/>
        <sz val="10.0"/>
      </rPr>
      <t>Características adicionais:</t>
    </r>
    <r>
      <rPr>
        <rFont val="Arial"/>
        <color rgb="FF222222"/>
        <sz val="10.0"/>
      </rPr>
      <t xml:space="preserve"> robusta, resistente, com cerdas duras.
</t>
    </r>
  </si>
  <si>
    <t>Unid.</t>
  </si>
  <si>
    <t xml:space="preserve">   10 Unid/    BIMESTRAL</t>
  </si>
  <si>
    <t>TOTAL</t>
  </si>
  <si>
    <t>Valor: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</si>
</sst>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\ #,##0.00;[Red]\-&quot;R$&quot;\ #,##0.00"/>
    <numFmt numFmtId="165" formatCode="&quot;R$&quot;\ #,##0.00"/>
  </numFmts>
  <fonts count="16">
    <font>
      <sz val="11.0"/>
      <color theme="1"/>
      <name val="Calibri"/>
      <scheme val="minor"/>
    </font>
    <font>
      <b/>
      <sz val="14.0"/>
      <color theme="1"/>
      <name val="Calibri"/>
    </font>
    <font>
      <b/>
      <sz val="11.0"/>
      <color theme="1"/>
      <name val="Calibri"/>
    </font>
    <font/>
    <font>
      <b/>
      <sz val="10.0"/>
      <color theme="1"/>
      <name val="Arial"/>
    </font>
    <font>
      <b/>
      <sz val="8.0"/>
      <color rgb="FF000000"/>
      <name val="Calibri"/>
    </font>
    <font>
      <b/>
      <sz val="8.0"/>
      <color theme="1"/>
      <name val="Calibri"/>
    </font>
    <font>
      <b/>
      <i/>
      <sz val="8.0"/>
      <color rgb="FF000000"/>
      <name val="Calibri"/>
    </font>
    <font>
      <b/>
      <sz val="10.0"/>
      <color rgb="FF000000"/>
      <name val="Arial"/>
    </font>
    <font>
      <sz val="10.0"/>
      <color theme="1"/>
      <name val="Arial"/>
    </font>
    <font>
      <sz val="10.0"/>
      <color rgb="FF000000"/>
      <name val="Arial"/>
    </font>
    <font>
      <sz val="11.0"/>
      <color theme="1"/>
      <name val="Arial"/>
    </font>
    <font>
      <sz val="10.0"/>
      <color rgb="FF222222"/>
      <name val="Arial"/>
    </font>
    <font>
      <sz val="11.0"/>
      <color theme="1"/>
      <name val="Calibri"/>
    </font>
    <font>
      <sz val="11.0"/>
      <color rgb="FF000000"/>
      <name val="Calibri"/>
    </font>
    <font>
      <sz val="12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8EAADB"/>
        <bgColor rgb="FF8EAADB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</fills>
  <borders count="6">
    <border/>
    <border>
      <left/>
      <right/>
      <top/>
      <bottom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1" fillId="2" fontId="2" numFmtId="0" xfId="0" applyBorder="1" applyFill="1" applyFont="1"/>
    <xf borderId="0" fillId="0" fontId="1" numFmtId="0" xfId="0" applyAlignment="1" applyFont="1">
      <alignment horizontal="center"/>
    </xf>
    <xf borderId="2" fillId="0" fontId="1" numFmtId="0" xfId="0" applyAlignment="1" applyBorder="1" applyFont="1">
      <alignment horizontal="center" vertical="center"/>
    </xf>
    <xf borderId="2" fillId="0" fontId="3" numFmtId="0" xfId="0" applyBorder="1" applyFont="1"/>
    <xf borderId="3" fillId="3" fontId="4" numFmtId="0" xfId="0" applyAlignment="1" applyBorder="1" applyFill="1" applyFont="1">
      <alignment horizontal="center" shrinkToFit="0" vertical="center" wrapText="1"/>
    </xf>
    <xf borderId="3" fillId="3" fontId="5" numFmtId="0" xfId="0" applyAlignment="1" applyBorder="1" applyFont="1">
      <alignment horizontal="center" shrinkToFit="0" vertical="center" wrapText="1"/>
    </xf>
    <xf borderId="3" fillId="3" fontId="6" numFmtId="0" xfId="0" applyAlignment="1" applyBorder="1" applyFont="1">
      <alignment horizontal="center" shrinkToFit="0" vertical="center" wrapText="1"/>
    </xf>
    <xf borderId="3" fillId="4" fontId="7" numFmtId="0" xfId="0" applyAlignment="1" applyBorder="1" applyFill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3" fillId="0" fontId="8" numFmtId="0" xfId="0" applyAlignment="1" applyBorder="1" applyFont="1">
      <alignment shrinkToFit="0" vertical="center" wrapText="1"/>
    </xf>
    <xf borderId="3" fillId="0" fontId="9" numFmtId="0" xfId="0" applyAlignment="1" applyBorder="1" applyFont="1">
      <alignment horizontal="center" vertical="center"/>
    </xf>
    <xf borderId="3" fillId="0" fontId="9" numFmtId="0" xfId="0" applyAlignment="1" applyBorder="1" applyFont="1">
      <alignment horizontal="center" shrinkToFit="0" vertical="center" wrapText="1"/>
    </xf>
    <xf borderId="3" fillId="2" fontId="9" numFmtId="3" xfId="0" applyAlignment="1" applyBorder="1" applyFont="1" applyNumberFormat="1">
      <alignment horizontal="center" shrinkToFit="0" vertical="center" wrapText="1"/>
    </xf>
    <xf borderId="3" fillId="0" fontId="9" numFmtId="164" xfId="0" applyAlignment="1" applyBorder="1" applyFont="1" applyNumberFormat="1">
      <alignment horizontal="center" shrinkToFit="0" vertical="center" wrapText="1"/>
    </xf>
    <xf borderId="3" fillId="5" fontId="10" numFmtId="164" xfId="0" applyAlignment="1" applyBorder="1" applyFill="1" applyFont="1" applyNumberFormat="1">
      <alignment horizontal="center" shrinkToFit="0" vertical="center" wrapText="1"/>
    </xf>
    <xf borderId="3" fillId="2" fontId="9" numFmtId="0" xfId="0" applyAlignment="1" applyBorder="1" applyFont="1">
      <alignment horizontal="center" shrinkToFit="0" vertical="center" wrapText="1"/>
    </xf>
    <xf borderId="3" fillId="2" fontId="10" numFmtId="0" xfId="0" applyAlignment="1" applyBorder="1" applyFont="1">
      <alignment horizontal="center" shrinkToFit="0" vertical="center" wrapText="1"/>
    </xf>
    <xf borderId="0" fillId="0" fontId="11" numFmtId="0" xfId="0" applyFont="1"/>
    <xf borderId="3" fillId="2" fontId="10" numFmtId="3" xfId="0" applyAlignment="1" applyBorder="1" applyFont="1" applyNumberFormat="1">
      <alignment horizontal="center" shrinkToFit="0" vertical="center" wrapText="1"/>
    </xf>
    <xf borderId="3" fillId="0" fontId="9" numFmtId="0" xfId="0" applyAlignment="1" applyBorder="1" applyFont="1">
      <alignment horizontal="left" shrinkToFit="0" vertical="top" wrapText="1"/>
    </xf>
    <xf borderId="3" fillId="0" fontId="9" numFmtId="3" xfId="0" applyAlignment="1" applyBorder="1" applyFont="1" applyNumberFormat="1">
      <alignment horizontal="center" shrinkToFit="0" vertical="center" wrapText="1"/>
    </xf>
    <xf borderId="3" fillId="5" fontId="10" numFmtId="0" xfId="0" applyAlignment="1" applyBorder="1" applyFont="1">
      <alignment horizontal="center" shrinkToFit="0" vertical="center" wrapText="1"/>
    </xf>
    <xf borderId="3" fillId="0" fontId="9" numFmtId="3" xfId="0" applyAlignment="1" applyBorder="1" applyFont="1" applyNumberFormat="1">
      <alignment horizontal="center" vertical="center"/>
    </xf>
    <xf borderId="3" fillId="0" fontId="9" numFmtId="0" xfId="0" applyAlignment="1" applyBorder="1" applyFont="1">
      <alignment shrinkToFit="0" vertical="top" wrapText="1"/>
    </xf>
    <xf borderId="3" fillId="5" fontId="10" numFmtId="3" xfId="0" applyAlignment="1" applyBorder="1" applyFont="1" applyNumberFormat="1">
      <alignment horizontal="center" shrinkToFit="0" vertical="center" wrapText="1"/>
    </xf>
    <xf borderId="3" fillId="0" fontId="12" numFmtId="0" xfId="0" applyAlignment="1" applyBorder="1" applyFont="1">
      <alignment horizontal="left" shrinkToFit="0" vertical="top" wrapText="1"/>
    </xf>
    <xf borderId="3" fillId="0" fontId="4" numFmtId="0" xfId="0" applyAlignment="1" applyBorder="1" applyFont="1">
      <alignment horizontal="center" vertical="center"/>
    </xf>
    <xf borderId="3" fillId="0" fontId="4" numFmtId="165" xfId="0" applyAlignment="1" applyBorder="1" applyFont="1" applyNumberFormat="1">
      <alignment horizontal="center" vertical="center"/>
    </xf>
    <xf borderId="3" fillId="2" fontId="10" numFmtId="165" xfId="0" applyAlignment="1" applyBorder="1" applyFont="1" applyNumberFormat="1">
      <alignment horizontal="center" shrinkToFit="0" vertical="center" wrapText="1"/>
    </xf>
    <xf borderId="3" fillId="0" fontId="9" numFmtId="0" xfId="0" applyBorder="1" applyFont="1"/>
    <xf borderId="3" fillId="0" fontId="11" numFmtId="0" xfId="0" applyBorder="1" applyFont="1"/>
    <xf borderId="0" fillId="0" fontId="2" numFmtId="0" xfId="0" applyFont="1"/>
    <xf borderId="0" fillId="0" fontId="13" numFmtId="0" xfId="0" applyAlignment="1" applyFont="1">
      <alignment shrinkToFit="0" wrapText="1"/>
    </xf>
    <xf borderId="0" fillId="0" fontId="13" numFmtId="0" xfId="0" applyAlignment="1" applyFont="1">
      <alignment horizontal="center" vertical="center"/>
    </xf>
    <xf borderId="4" fillId="0" fontId="2" numFmtId="165" xfId="0" applyAlignment="1" applyBorder="1" applyFont="1" applyNumberFormat="1">
      <alignment horizontal="center" vertical="center"/>
    </xf>
    <xf borderId="0" fillId="0" fontId="14" numFmtId="0" xfId="0" applyFont="1"/>
    <xf borderId="5" fillId="0" fontId="15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6.jpg"/><Relationship Id="rId3" Type="http://schemas.openxmlformats.org/officeDocument/2006/relationships/image" Target="../media/image2.jpg"/><Relationship Id="rId4" Type="http://schemas.openxmlformats.org/officeDocument/2006/relationships/image" Target="../media/image4.jpg"/><Relationship Id="rId5" Type="http://schemas.openxmlformats.org/officeDocument/2006/relationships/image" Target="../media/image7.png"/><Relationship Id="rId6" Type="http://schemas.openxmlformats.org/officeDocument/2006/relationships/image" Target="../media/image3.jpg"/><Relationship Id="rId7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1038225</xdr:colOff>
      <xdr:row>34</xdr:row>
      <xdr:rowOff>1590675</xdr:rowOff>
    </xdr:from>
    <xdr:ext cx="200025" cy="276225"/>
    <xdr:sp>
      <xdr:nvSpPr>
        <xdr:cNvPr id="3" name="Shape 3"/>
        <xdr:cNvSpPr txBox="1"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1038225</xdr:colOff>
      <xdr:row>32</xdr:row>
      <xdr:rowOff>1590675</xdr:rowOff>
    </xdr:from>
    <xdr:ext cx="200025" cy="276225"/>
    <xdr:sp>
      <xdr:nvSpPr>
        <xdr:cNvPr id="3" name="Shape 3"/>
        <xdr:cNvSpPr txBox="1"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1038225</xdr:colOff>
      <xdr:row>34</xdr:row>
      <xdr:rowOff>1590675</xdr:rowOff>
    </xdr:from>
    <xdr:ext cx="200025" cy="276225"/>
    <xdr:sp>
      <xdr:nvSpPr>
        <xdr:cNvPr id="3" name="Shape 3"/>
        <xdr:cNvSpPr txBox="1"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1038225</xdr:colOff>
      <xdr:row>32</xdr:row>
      <xdr:rowOff>1590675</xdr:rowOff>
    </xdr:from>
    <xdr:ext cx="200025" cy="276225"/>
    <xdr:sp>
      <xdr:nvSpPr>
        <xdr:cNvPr id="3" name="Shape 3"/>
        <xdr:cNvSpPr txBox="1"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2124075</xdr:colOff>
      <xdr:row>41</xdr:row>
      <xdr:rowOff>1485900</xdr:rowOff>
    </xdr:from>
    <xdr:ext cx="581025" cy="1076325"/>
    <xdr:pic>
      <xdr:nvPicPr>
        <xdr:cNvPr descr="Vassoura Piaçalux"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1666875</xdr:colOff>
      <xdr:row>33</xdr:row>
      <xdr:rowOff>1790700</xdr:rowOff>
    </xdr:from>
    <xdr:ext cx="809625" cy="1009650"/>
    <xdr:pic>
      <xdr:nvPicPr>
        <xdr:cNvPr descr="pa-coletora" id="0" name="image6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2066925</xdr:colOff>
      <xdr:row>35</xdr:row>
      <xdr:rowOff>971550</xdr:rowOff>
    </xdr:from>
    <xdr:ext cx="800100" cy="838200"/>
    <xdr:pic>
      <xdr:nvPicPr>
        <xdr:cNvPr descr="https://www.artlimpbrasil.com.br/media/catalog/product/cache/1/thumbnail/9df78eab33525d08d6e5fb8d27136e95/r/o/rodo-de-aluminio-60cm.jpg" id="0" name="image2.jp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32</xdr:row>
      <xdr:rowOff>1257300</xdr:rowOff>
    </xdr:from>
    <xdr:ext cx="895350" cy="1038225"/>
    <xdr:pic>
      <xdr:nvPicPr>
        <xdr:cNvPr descr="Pa-Para-Lixo-Jeitosa-Bettanin-PALBPJEST" id="0" name="image4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428625</xdr:colOff>
      <xdr:row>28</xdr:row>
      <xdr:rowOff>1847850</xdr:rowOff>
    </xdr:from>
    <xdr:ext cx="1428750" cy="790575"/>
    <xdr:pic>
      <xdr:nvPicPr>
        <xdr:cNvPr id="0" name="image7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1638300</xdr:colOff>
      <xdr:row>40</xdr:row>
      <xdr:rowOff>1943100</xdr:rowOff>
    </xdr:from>
    <xdr:ext cx="685800" cy="800100"/>
    <xdr:pic>
      <xdr:nvPicPr>
        <xdr:cNvPr descr="http://novica.com.br/images/vassouras/800x800/vassoura-novica-varry-1000.jpg" id="0" name="image3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2124075</xdr:colOff>
      <xdr:row>41</xdr:row>
      <xdr:rowOff>1485900</xdr:rowOff>
    </xdr:from>
    <xdr:ext cx="581025" cy="1076325"/>
    <xdr:pic>
      <xdr:nvPicPr>
        <xdr:cNvPr descr="Vassoura Piaçalux"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1666875</xdr:colOff>
      <xdr:row>33</xdr:row>
      <xdr:rowOff>1790700</xdr:rowOff>
    </xdr:from>
    <xdr:ext cx="809625" cy="1009650"/>
    <xdr:pic>
      <xdr:nvPicPr>
        <xdr:cNvPr descr="pa-coletora" id="0" name="image6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2066925</xdr:colOff>
      <xdr:row>35</xdr:row>
      <xdr:rowOff>971550</xdr:rowOff>
    </xdr:from>
    <xdr:ext cx="800100" cy="838200"/>
    <xdr:pic>
      <xdr:nvPicPr>
        <xdr:cNvPr descr="https://www.artlimpbrasil.com.br/media/catalog/product/cache/1/thumbnail/9df78eab33525d08d6e5fb8d27136e95/r/o/rodo-de-aluminio-60cm.jpg" id="0" name="image2.jp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32</xdr:row>
      <xdr:rowOff>1257300</xdr:rowOff>
    </xdr:from>
    <xdr:ext cx="895350" cy="1038225"/>
    <xdr:pic>
      <xdr:nvPicPr>
        <xdr:cNvPr descr="Pa-Para-Lixo-Jeitosa-Bettanin-PALBPJEST" id="0" name="image4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466725</xdr:colOff>
      <xdr:row>27</xdr:row>
      <xdr:rowOff>1952625</xdr:rowOff>
    </xdr:from>
    <xdr:ext cx="1219200" cy="619125"/>
    <xdr:pic>
      <xdr:nvPicPr>
        <xdr:cNvPr id="0" name="image1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1638300</xdr:colOff>
      <xdr:row>40</xdr:row>
      <xdr:rowOff>1943100</xdr:rowOff>
    </xdr:from>
    <xdr:ext cx="685800" cy="800100"/>
    <xdr:pic>
      <xdr:nvPicPr>
        <xdr:cNvPr descr="http://novica.com.br/images/vassouras/800x800/vassoura-novica-varry-1000.jpg" id="0" name="image3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86"/>
    <col customWidth="1" min="2" max="2" width="45.43"/>
    <col customWidth="1" min="3" max="3" width="10.0"/>
    <col customWidth="1" min="4" max="4" width="11.14"/>
    <col customWidth="1" min="5" max="5" width="14.71"/>
    <col customWidth="1" min="6" max="6" width="14.14"/>
    <col customWidth="1" min="7" max="7" width="13.0"/>
    <col customWidth="1" min="8" max="8" width="14.43"/>
    <col customWidth="1" min="9" max="9" width="18.86"/>
    <col customWidth="1" min="10" max="10" width="17.43"/>
    <col customWidth="1" min="11" max="11" width="14.86"/>
    <col customWidth="1" min="12" max="15" width="8.71"/>
  </cols>
  <sheetData>
    <row r="1" ht="15.75" customHeight="1">
      <c r="A1" s="1" t="s">
        <v>0</v>
      </c>
    </row>
    <row r="2" ht="23.25" customHeight="1">
      <c r="A2" s="2"/>
      <c r="B2" s="3" t="s">
        <v>1</v>
      </c>
    </row>
    <row r="3" ht="23.25" customHeight="1">
      <c r="A3" s="1" t="s">
        <v>2</v>
      </c>
    </row>
    <row r="4" ht="15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ht="79.5" customHeight="1">
      <c r="A5" s="6" t="s">
        <v>4</v>
      </c>
      <c r="B5" s="7" t="s">
        <v>5</v>
      </c>
      <c r="C5" s="8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8" t="s">
        <v>12</v>
      </c>
      <c r="J5" s="7" t="s">
        <v>13</v>
      </c>
      <c r="K5" s="7" t="s">
        <v>14</v>
      </c>
      <c r="L5" s="7" t="s">
        <v>15</v>
      </c>
      <c r="M5" s="9" t="s">
        <v>16</v>
      </c>
    </row>
    <row r="6" ht="56.25" customHeight="1">
      <c r="A6" s="10">
        <v>1.0</v>
      </c>
      <c r="B6" s="11" t="s">
        <v>17</v>
      </c>
      <c r="C6" s="12">
        <v>344072.0</v>
      </c>
      <c r="D6" s="13" t="s">
        <v>18</v>
      </c>
      <c r="E6" s="13">
        <v>148.0</v>
      </c>
      <c r="F6" s="14">
        <f t="shared" ref="F6:F24" si="1">E6</f>
        <v>148</v>
      </c>
      <c r="G6" s="15">
        <v>25.93</v>
      </c>
      <c r="H6" s="16">
        <f t="shared" ref="H6:H42" si="2">E6*G6</f>
        <v>3837.64</v>
      </c>
      <c r="I6" s="17" t="s">
        <v>19</v>
      </c>
      <c r="J6" s="18" t="s">
        <v>20</v>
      </c>
      <c r="K6" s="18" t="s">
        <v>21</v>
      </c>
      <c r="L6" s="18" t="s">
        <v>22</v>
      </c>
      <c r="M6" s="12">
        <f t="shared" ref="M6:M42" si="3">IF(G6&lt;0.01,"",IF(AND(G6&gt;=0.01,G6&lt;=5),0.01,IF(G6&lt;=10,0.02,IF(G6&lt;=20,0.03,IF(G6&lt;=50,0.05,IF(G6&lt;=100,0.1,IF(G6&lt;=200,0.12,IF(G6&lt;=500,0.2,IF(G6&lt;=1000,0.4,IF(G6&lt;=2000,0.5,IF(G6&lt;=5000,0.8,IF(G6&lt;=10000,G6*0.005,"Avaliação Específica"))))))))))))</f>
        <v>0.05</v>
      </c>
      <c r="N6" s="19"/>
      <c r="O6" s="19"/>
    </row>
    <row r="7" ht="68.25" customHeight="1">
      <c r="A7" s="10">
        <v>2.0</v>
      </c>
      <c r="B7" s="11" t="s">
        <v>23</v>
      </c>
      <c r="C7" s="12">
        <v>344072.0</v>
      </c>
      <c r="D7" s="13" t="s">
        <v>18</v>
      </c>
      <c r="E7" s="13">
        <v>100.0</v>
      </c>
      <c r="F7" s="20">
        <f t="shared" si="1"/>
        <v>100</v>
      </c>
      <c r="G7" s="15">
        <v>29.23</v>
      </c>
      <c r="H7" s="16">
        <f t="shared" si="2"/>
        <v>2923</v>
      </c>
      <c r="I7" s="18" t="s">
        <v>24</v>
      </c>
      <c r="J7" s="18" t="s">
        <v>20</v>
      </c>
      <c r="K7" s="18" t="s">
        <v>21</v>
      </c>
      <c r="L7" s="18" t="s">
        <v>22</v>
      </c>
      <c r="M7" s="12">
        <f t="shared" si="3"/>
        <v>0.05</v>
      </c>
      <c r="N7" s="19"/>
      <c r="O7" s="19"/>
    </row>
    <row r="8" ht="192.0" customHeight="1">
      <c r="A8" s="10">
        <v>3.0</v>
      </c>
      <c r="B8" s="21" t="s">
        <v>25</v>
      </c>
      <c r="C8" s="12">
        <v>310507.0</v>
      </c>
      <c r="D8" s="13" t="s">
        <v>26</v>
      </c>
      <c r="E8" s="22">
        <v>4620.0</v>
      </c>
      <c r="F8" s="20">
        <f t="shared" si="1"/>
        <v>4620</v>
      </c>
      <c r="G8" s="15">
        <v>3.5</v>
      </c>
      <c r="H8" s="16">
        <f t="shared" si="2"/>
        <v>16170</v>
      </c>
      <c r="I8" s="23" t="s">
        <v>27</v>
      </c>
      <c r="J8" s="18" t="s">
        <v>20</v>
      </c>
      <c r="K8" s="18" t="s">
        <v>21</v>
      </c>
      <c r="L8" s="18" t="s">
        <v>22</v>
      </c>
      <c r="M8" s="12">
        <f t="shared" si="3"/>
        <v>0.01</v>
      </c>
      <c r="N8" s="19"/>
      <c r="O8" s="19"/>
    </row>
    <row r="9" ht="135.0" customHeight="1">
      <c r="A9" s="10">
        <v>4.0</v>
      </c>
      <c r="B9" s="21" t="s">
        <v>28</v>
      </c>
      <c r="C9" s="12">
        <v>269941.0</v>
      </c>
      <c r="D9" s="13" t="s">
        <v>26</v>
      </c>
      <c r="E9" s="22">
        <v>7760.0</v>
      </c>
      <c r="F9" s="20">
        <f t="shared" si="1"/>
        <v>7760</v>
      </c>
      <c r="G9" s="15">
        <v>8.98</v>
      </c>
      <c r="H9" s="16">
        <f t="shared" si="2"/>
        <v>69684.8</v>
      </c>
      <c r="I9" s="23" t="s">
        <v>29</v>
      </c>
      <c r="J9" s="18" t="s">
        <v>20</v>
      </c>
      <c r="K9" s="18" t="s">
        <v>21</v>
      </c>
      <c r="L9" s="18" t="s">
        <v>22</v>
      </c>
      <c r="M9" s="12">
        <f t="shared" si="3"/>
        <v>0.02</v>
      </c>
      <c r="N9" s="19"/>
      <c r="O9" s="19"/>
    </row>
    <row r="10" ht="159.0" customHeight="1">
      <c r="A10" s="10">
        <v>5.0</v>
      </c>
      <c r="B10" s="21" t="s">
        <v>30</v>
      </c>
      <c r="C10" s="12">
        <v>269943.0</v>
      </c>
      <c r="D10" s="13" t="s">
        <v>31</v>
      </c>
      <c r="E10" s="13">
        <v>436.0</v>
      </c>
      <c r="F10" s="20">
        <f t="shared" si="1"/>
        <v>436</v>
      </c>
      <c r="G10" s="15">
        <v>55.32</v>
      </c>
      <c r="H10" s="16">
        <f t="shared" si="2"/>
        <v>24119.52</v>
      </c>
      <c r="I10" s="23" t="s">
        <v>32</v>
      </c>
      <c r="J10" s="18" t="s">
        <v>20</v>
      </c>
      <c r="K10" s="18" t="s">
        <v>21</v>
      </c>
      <c r="L10" s="18" t="s">
        <v>22</v>
      </c>
      <c r="M10" s="12">
        <f t="shared" si="3"/>
        <v>0.1</v>
      </c>
      <c r="N10" s="19"/>
      <c r="O10" s="19"/>
    </row>
    <row r="11" ht="55.5" customHeight="1">
      <c r="A11" s="10">
        <v>6.0</v>
      </c>
      <c r="B11" s="21" t="s">
        <v>33</v>
      </c>
      <c r="C11" s="12">
        <v>321573.0</v>
      </c>
      <c r="D11" s="13" t="s">
        <v>18</v>
      </c>
      <c r="E11" s="13">
        <v>50.0</v>
      </c>
      <c r="F11" s="20">
        <f t="shared" si="1"/>
        <v>50</v>
      </c>
      <c r="G11" s="15">
        <v>22.16</v>
      </c>
      <c r="H11" s="16">
        <f t="shared" si="2"/>
        <v>1108</v>
      </c>
      <c r="I11" s="18" t="s">
        <v>34</v>
      </c>
      <c r="J11" s="18" t="s">
        <v>20</v>
      </c>
      <c r="K11" s="18" t="s">
        <v>21</v>
      </c>
      <c r="L11" s="18" t="s">
        <v>22</v>
      </c>
      <c r="M11" s="12">
        <f t="shared" si="3"/>
        <v>0.05</v>
      </c>
      <c r="N11" s="19"/>
      <c r="O11" s="19"/>
    </row>
    <row r="12" ht="66.75" customHeight="1">
      <c r="A12" s="10">
        <v>7.0</v>
      </c>
      <c r="B12" s="21" t="s">
        <v>35</v>
      </c>
      <c r="C12" s="12">
        <v>307885.0</v>
      </c>
      <c r="D12" s="13" t="s">
        <v>18</v>
      </c>
      <c r="E12" s="13">
        <v>100.0</v>
      </c>
      <c r="F12" s="20">
        <f t="shared" si="1"/>
        <v>100</v>
      </c>
      <c r="G12" s="15">
        <v>14.15</v>
      </c>
      <c r="H12" s="16">
        <f t="shared" si="2"/>
        <v>1415</v>
      </c>
      <c r="I12" s="18" t="s">
        <v>24</v>
      </c>
      <c r="J12" s="18" t="s">
        <v>20</v>
      </c>
      <c r="K12" s="18" t="s">
        <v>21</v>
      </c>
      <c r="L12" s="18" t="s">
        <v>22</v>
      </c>
      <c r="M12" s="12">
        <f t="shared" si="3"/>
        <v>0.03</v>
      </c>
      <c r="N12" s="19"/>
      <c r="O12" s="19"/>
    </row>
    <row r="13" ht="364.5" customHeight="1">
      <c r="A13" s="10">
        <v>8.0</v>
      </c>
      <c r="B13" s="21" t="s">
        <v>36</v>
      </c>
      <c r="C13" s="12">
        <v>443451.0</v>
      </c>
      <c r="D13" s="13" t="s">
        <v>18</v>
      </c>
      <c r="E13" s="12">
        <v>10.0</v>
      </c>
      <c r="F13" s="20">
        <f t="shared" si="1"/>
        <v>10</v>
      </c>
      <c r="G13" s="15">
        <v>543.63</v>
      </c>
      <c r="H13" s="16">
        <f t="shared" si="2"/>
        <v>5436.3</v>
      </c>
      <c r="I13" s="23" t="s">
        <v>37</v>
      </c>
      <c r="J13" s="18" t="s">
        <v>20</v>
      </c>
      <c r="K13" s="18" t="s">
        <v>21</v>
      </c>
      <c r="L13" s="18" t="s">
        <v>22</v>
      </c>
      <c r="M13" s="12">
        <f t="shared" si="3"/>
        <v>0.4</v>
      </c>
      <c r="N13" s="19"/>
      <c r="O13" s="19"/>
    </row>
    <row r="14" ht="191.25" customHeight="1">
      <c r="A14" s="10">
        <v>9.0</v>
      </c>
      <c r="B14" s="21" t="s">
        <v>38</v>
      </c>
      <c r="C14" s="12">
        <v>285785.0</v>
      </c>
      <c r="D14" s="13" t="s">
        <v>39</v>
      </c>
      <c r="E14" s="12">
        <v>198.0</v>
      </c>
      <c r="F14" s="20">
        <f t="shared" si="1"/>
        <v>198</v>
      </c>
      <c r="G14" s="15">
        <v>63.79</v>
      </c>
      <c r="H14" s="16">
        <f t="shared" si="2"/>
        <v>12630.42</v>
      </c>
      <c r="I14" s="23" t="s">
        <v>40</v>
      </c>
      <c r="J14" s="18" t="s">
        <v>20</v>
      </c>
      <c r="K14" s="18" t="s">
        <v>21</v>
      </c>
      <c r="L14" s="18" t="s">
        <v>22</v>
      </c>
      <c r="M14" s="12">
        <f t="shared" si="3"/>
        <v>0.1</v>
      </c>
      <c r="N14" s="19"/>
      <c r="O14" s="19"/>
    </row>
    <row r="15" ht="153.0" customHeight="1">
      <c r="A15" s="10">
        <v>10.0</v>
      </c>
      <c r="B15" s="21" t="s">
        <v>41</v>
      </c>
      <c r="C15" s="12">
        <v>293604.0</v>
      </c>
      <c r="D15" s="13" t="s">
        <v>42</v>
      </c>
      <c r="E15" s="12">
        <v>120.0</v>
      </c>
      <c r="F15" s="20">
        <f t="shared" si="1"/>
        <v>120</v>
      </c>
      <c r="G15" s="15">
        <v>41.93</v>
      </c>
      <c r="H15" s="16">
        <f t="shared" si="2"/>
        <v>5031.6</v>
      </c>
      <c r="I15" s="23" t="s">
        <v>43</v>
      </c>
      <c r="J15" s="18" t="s">
        <v>20</v>
      </c>
      <c r="K15" s="18" t="s">
        <v>21</v>
      </c>
      <c r="L15" s="18" t="s">
        <v>22</v>
      </c>
      <c r="M15" s="12">
        <f t="shared" si="3"/>
        <v>0.05</v>
      </c>
      <c r="N15" s="19"/>
      <c r="O15" s="19"/>
    </row>
    <row r="16" ht="195.0" customHeight="1">
      <c r="A16" s="10">
        <v>11.0</v>
      </c>
      <c r="B16" s="21" t="s">
        <v>44</v>
      </c>
      <c r="C16" s="12">
        <v>301134.0</v>
      </c>
      <c r="D16" s="13" t="s">
        <v>31</v>
      </c>
      <c r="E16" s="13">
        <v>240.0</v>
      </c>
      <c r="F16" s="20">
        <f t="shared" si="1"/>
        <v>240</v>
      </c>
      <c r="G16" s="15">
        <v>40.48</v>
      </c>
      <c r="H16" s="16">
        <f t="shared" si="2"/>
        <v>9715.2</v>
      </c>
      <c r="I16" s="23" t="s">
        <v>45</v>
      </c>
      <c r="J16" s="18" t="s">
        <v>20</v>
      </c>
      <c r="K16" s="18" t="s">
        <v>21</v>
      </c>
      <c r="L16" s="18" t="s">
        <v>22</v>
      </c>
      <c r="M16" s="12">
        <f t="shared" si="3"/>
        <v>0.05</v>
      </c>
      <c r="N16" s="19"/>
      <c r="O16" s="19"/>
    </row>
    <row r="17" ht="175.5" customHeight="1">
      <c r="A17" s="10">
        <v>12.0</v>
      </c>
      <c r="B17" s="21" t="s">
        <v>46</v>
      </c>
      <c r="C17" s="12">
        <v>457797.0</v>
      </c>
      <c r="D17" s="13" t="s">
        <v>26</v>
      </c>
      <c r="E17" s="12">
        <v>348.0</v>
      </c>
      <c r="F17" s="20">
        <f t="shared" si="1"/>
        <v>348</v>
      </c>
      <c r="G17" s="15">
        <v>13.01</v>
      </c>
      <c r="H17" s="16">
        <f t="shared" si="2"/>
        <v>4527.48</v>
      </c>
      <c r="I17" s="23" t="s">
        <v>47</v>
      </c>
      <c r="J17" s="18" t="s">
        <v>20</v>
      </c>
      <c r="K17" s="18" t="s">
        <v>21</v>
      </c>
      <c r="L17" s="18" t="s">
        <v>22</v>
      </c>
      <c r="M17" s="12">
        <f t="shared" si="3"/>
        <v>0.03</v>
      </c>
      <c r="N17" s="19"/>
      <c r="O17" s="19"/>
    </row>
    <row r="18" ht="141.0" customHeight="1">
      <c r="A18" s="10">
        <v>13.0</v>
      </c>
      <c r="B18" s="21" t="s">
        <v>48</v>
      </c>
      <c r="C18" s="12">
        <v>473431.0</v>
      </c>
      <c r="D18" s="13" t="s">
        <v>26</v>
      </c>
      <c r="E18" s="12">
        <v>84.0</v>
      </c>
      <c r="F18" s="20">
        <f t="shared" si="1"/>
        <v>84</v>
      </c>
      <c r="G18" s="15">
        <v>64.19</v>
      </c>
      <c r="H18" s="16">
        <f t="shared" si="2"/>
        <v>5391.96</v>
      </c>
      <c r="I18" s="23" t="s">
        <v>49</v>
      </c>
      <c r="J18" s="18" t="s">
        <v>20</v>
      </c>
      <c r="K18" s="18" t="s">
        <v>21</v>
      </c>
      <c r="L18" s="18" t="s">
        <v>22</v>
      </c>
      <c r="M18" s="12">
        <f t="shared" si="3"/>
        <v>0.1</v>
      </c>
      <c r="N18" s="19"/>
      <c r="O18" s="19"/>
    </row>
    <row r="19" ht="104.25" customHeight="1">
      <c r="A19" s="10">
        <v>14.0</v>
      </c>
      <c r="B19" s="21" t="s">
        <v>50</v>
      </c>
      <c r="C19" s="12">
        <v>446101.0</v>
      </c>
      <c r="D19" s="13" t="s">
        <v>18</v>
      </c>
      <c r="E19" s="12">
        <v>30.0</v>
      </c>
      <c r="F19" s="20">
        <f t="shared" si="1"/>
        <v>30</v>
      </c>
      <c r="G19" s="15">
        <v>7.49</v>
      </c>
      <c r="H19" s="16">
        <f t="shared" si="2"/>
        <v>224.7</v>
      </c>
      <c r="I19" s="23" t="s">
        <v>51</v>
      </c>
      <c r="J19" s="18" t="s">
        <v>20</v>
      </c>
      <c r="K19" s="18" t="s">
        <v>21</v>
      </c>
      <c r="L19" s="18" t="s">
        <v>22</v>
      </c>
      <c r="M19" s="12">
        <f t="shared" si="3"/>
        <v>0.02</v>
      </c>
      <c r="N19" s="19"/>
      <c r="O19" s="19"/>
    </row>
    <row r="20" ht="124.5" customHeight="1">
      <c r="A20" s="10">
        <v>15.0</v>
      </c>
      <c r="B20" s="21" t="s">
        <v>52</v>
      </c>
      <c r="C20" s="12">
        <v>241711.0</v>
      </c>
      <c r="D20" s="13" t="s">
        <v>18</v>
      </c>
      <c r="E20" s="12">
        <v>30.0</v>
      </c>
      <c r="F20" s="20">
        <f t="shared" si="1"/>
        <v>30</v>
      </c>
      <c r="G20" s="15">
        <v>14.43</v>
      </c>
      <c r="H20" s="16">
        <f t="shared" si="2"/>
        <v>432.9</v>
      </c>
      <c r="I20" s="23" t="s">
        <v>51</v>
      </c>
      <c r="J20" s="18" t="s">
        <v>20</v>
      </c>
      <c r="K20" s="18" t="s">
        <v>21</v>
      </c>
      <c r="L20" s="18" t="s">
        <v>22</v>
      </c>
      <c r="M20" s="12">
        <f t="shared" si="3"/>
        <v>0.03</v>
      </c>
      <c r="N20" s="19"/>
      <c r="O20" s="19"/>
    </row>
    <row r="21" ht="246.0" customHeight="1">
      <c r="A21" s="10">
        <v>16.0</v>
      </c>
      <c r="B21" s="21" t="s">
        <v>53</v>
      </c>
      <c r="C21" s="12">
        <v>226698.0</v>
      </c>
      <c r="D21" s="13" t="s">
        <v>39</v>
      </c>
      <c r="E21" s="24">
        <v>5806.0</v>
      </c>
      <c r="F21" s="20">
        <f t="shared" si="1"/>
        <v>5806</v>
      </c>
      <c r="G21" s="15">
        <v>38.42</v>
      </c>
      <c r="H21" s="16">
        <f t="shared" si="2"/>
        <v>223066.52</v>
      </c>
      <c r="I21" s="23" t="s">
        <v>54</v>
      </c>
      <c r="J21" s="18" t="s">
        <v>21</v>
      </c>
      <c r="K21" s="18" t="s">
        <v>20</v>
      </c>
      <c r="L21" s="18" t="s">
        <v>22</v>
      </c>
      <c r="M21" s="12">
        <f t="shared" si="3"/>
        <v>0.05</v>
      </c>
      <c r="N21" s="19"/>
      <c r="O21" s="19"/>
    </row>
    <row r="22" ht="244.5" customHeight="1">
      <c r="A22" s="10">
        <v>17.0</v>
      </c>
      <c r="B22" s="21" t="s">
        <v>55</v>
      </c>
      <c r="C22" s="12">
        <v>453373.0</v>
      </c>
      <c r="D22" s="13" t="s">
        <v>56</v>
      </c>
      <c r="E22" s="22">
        <v>1174.0</v>
      </c>
      <c r="F22" s="20">
        <f t="shared" si="1"/>
        <v>1174</v>
      </c>
      <c r="G22" s="15">
        <v>3.34</v>
      </c>
      <c r="H22" s="16">
        <f t="shared" si="2"/>
        <v>3921.16</v>
      </c>
      <c r="I22" s="23" t="s">
        <v>57</v>
      </c>
      <c r="J22" s="18" t="s">
        <v>20</v>
      </c>
      <c r="K22" s="18" t="s">
        <v>21</v>
      </c>
      <c r="L22" s="18" t="s">
        <v>22</v>
      </c>
      <c r="M22" s="12">
        <f t="shared" si="3"/>
        <v>0.01</v>
      </c>
      <c r="N22" s="19"/>
      <c r="O22" s="19"/>
    </row>
    <row r="23" ht="282.0" customHeight="1">
      <c r="A23" s="10">
        <v>18.0</v>
      </c>
      <c r="B23" s="21" t="s">
        <v>58</v>
      </c>
      <c r="C23" s="12">
        <v>255601.0</v>
      </c>
      <c r="D23" s="13" t="s">
        <v>59</v>
      </c>
      <c r="E23" s="12">
        <v>180.0</v>
      </c>
      <c r="F23" s="20">
        <f t="shared" si="1"/>
        <v>180</v>
      </c>
      <c r="G23" s="15">
        <v>390.73</v>
      </c>
      <c r="H23" s="16">
        <f t="shared" si="2"/>
        <v>70331.4</v>
      </c>
      <c r="I23" s="23" t="s">
        <v>60</v>
      </c>
      <c r="J23" s="18" t="s">
        <v>20</v>
      </c>
      <c r="K23" s="18" t="s">
        <v>21</v>
      </c>
      <c r="L23" s="18" t="s">
        <v>22</v>
      </c>
      <c r="M23" s="12">
        <f t="shared" si="3"/>
        <v>0.2</v>
      </c>
      <c r="N23" s="19"/>
      <c r="O23" s="19"/>
    </row>
    <row r="24" ht="236.25" customHeight="1">
      <c r="A24" s="10">
        <v>19.0</v>
      </c>
      <c r="B24" s="21" t="s">
        <v>61</v>
      </c>
      <c r="C24" s="12">
        <v>404651.0</v>
      </c>
      <c r="D24" s="13" t="s">
        <v>18</v>
      </c>
      <c r="E24" s="13">
        <v>160.0</v>
      </c>
      <c r="F24" s="20">
        <f t="shared" si="1"/>
        <v>160</v>
      </c>
      <c r="G24" s="15">
        <v>29.6</v>
      </c>
      <c r="H24" s="16">
        <f t="shared" si="2"/>
        <v>4736</v>
      </c>
      <c r="I24" s="23" t="s">
        <v>62</v>
      </c>
      <c r="J24" s="18" t="s">
        <v>20</v>
      </c>
      <c r="K24" s="18" t="s">
        <v>21</v>
      </c>
      <c r="L24" s="18" t="s">
        <v>22</v>
      </c>
      <c r="M24" s="12">
        <f t="shared" si="3"/>
        <v>0.05</v>
      </c>
      <c r="N24" s="19"/>
      <c r="O24" s="19"/>
    </row>
    <row r="25" ht="153.0" customHeight="1">
      <c r="A25" s="10">
        <v>20.0</v>
      </c>
      <c r="B25" s="21" t="s">
        <v>63</v>
      </c>
      <c r="C25" s="12">
        <v>422811.0</v>
      </c>
      <c r="D25" s="13" t="s">
        <v>18</v>
      </c>
      <c r="E25" s="12">
        <v>10.0</v>
      </c>
      <c r="F25" s="20">
        <v>10.0</v>
      </c>
      <c r="G25" s="15">
        <v>33.86</v>
      </c>
      <c r="H25" s="16">
        <f t="shared" si="2"/>
        <v>338.6</v>
      </c>
      <c r="I25" s="23" t="s">
        <v>64</v>
      </c>
      <c r="J25" s="18" t="s">
        <v>20</v>
      </c>
      <c r="K25" s="18" t="s">
        <v>21</v>
      </c>
      <c r="L25" s="18" t="s">
        <v>22</v>
      </c>
      <c r="M25" s="12">
        <f t="shared" si="3"/>
        <v>0.05</v>
      </c>
      <c r="N25" s="19"/>
      <c r="O25" s="19"/>
    </row>
    <row r="26" ht="190.5" customHeight="1">
      <c r="A26" s="10">
        <v>21.0</v>
      </c>
      <c r="B26" s="21" t="s">
        <v>65</v>
      </c>
      <c r="C26" s="12">
        <v>457087.0</v>
      </c>
      <c r="D26" s="13" t="s">
        <v>18</v>
      </c>
      <c r="E26" s="12">
        <v>10.0</v>
      </c>
      <c r="F26" s="20">
        <f t="shared" ref="F26:F42" si="4">E26</f>
        <v>10</v>
      </c>
      <c r="G26" s="15">
        <v>192.6</v>
      </c>
      <c r="H26" s="16">
        <f t="shared" si="2"/>
        <v>1926</v>
      </c>
      <c r="I26" s="23" t="s">
        <v>66</v>
      </c>
      <c r="J26" s="18" t="s">
        <v>20</v>
      </c>
      <c r="K26" s="18" t="s">
        <v>21</v>
      </c>
      <c r="L26" s="18" t="s">
        <v>22</v>
      </c>
      <c r="M26" s="12">
        <f t="shared" si="3"/>
        <v>0.12</v>
      </c>
      <c r="N26" s="19"/>
      <c r="O26" s="19"/>
    </row>
    <row r="27" ht="143.25" customHeight="1">
      <c r="A27" s="10">
        <v>22.0</v>
      </c>
      <c r="B27" s="21" t="s">
        <v>67</v>
      </c>
      <c r="C27" s="12">
        <v>600381.0</v>
      </c>
      <c r="D27" s="13" t="s">
        <v>18</v>
      </c>
      <c r="E27" s="12">
        <v>10.0</v>
      </c>
      <c r="F27" s="20">
        <f t="shared" si="4"/>
        <v>10</v>
      </c>
      <c r="G27" s="15">
        <v>38.41</v>
      </c>
      <c r="H27" s="16">
        <f t="shared" si="2"/>
        <v>384.1</v>
      </c>
      <c r="I27" s="23" t="s">
        <v>68</v>
      </c>
      <c r="J27" s="18" t="s">
        <v>20</v>
      </c>
      <c r="K27" s="18" t="s">
        <v>21</v>
      </c>
      <c r="L27" s="18" t="s">
        <v>22</v>
      </c>
      <c r="M27" s="12">
        <f t="shared" si="3"/>
        <v>0.05</v>
      </c>
      <c r="N27" s="19"/>
      <c r="O27" s="19"/>
    </row>
    <row r="28" ht="206.25" customHeight="1">
      <c r="A28" s="10">
        <v>23.0</v>
      </c>
      <c r="B28" s="21" t="s">
        <v>69</v>
      </c>
      <c r="C28" s="12">
        <v>448502.0</v>
      </c>
      <c r="D28" s="13" t="s">
        <v>18</v>
      </c>
      <c r="E28" s="12">
        <v>60.0</v>
      </c>
      <c r="F28" s="20">
        <f t="shared" si="4"/>
        <v>60</v>
      </c>
      <c r="G28" s="15">
        <v>5.99</v>
      </c>
      <c r="H28" s="16">
        <f t="shared" si="2"/>
        <v>359.4</v>
      </c>
      <c r="I28" s="23" t="s">
        <v>70</v>
      </c>
      <c r="J28" s="18" t="s">
        <v>20</v>
      </c>
      <c r="K28" s="18" t="s">
        <v>21</v>
      </c>
      <c r="L28" s="18" t="s">
        <v>22</v>
      </c>
      <c r="M28" s="12">
        <f t="shared" si="3"/>
        <v>0.02</v>
      </c>
      <c r="N28" s="19"/>
      <c r="O28" s="19"/>
    </row>
    <row r="29" ht="211.5" customHeight="1">
      <c r="A29" s="10">
        <v>24.0</v>
      </c>
      <c r="B29" s="21" t="s">
        <v>71</v>
      </c>
      <c r="C29" s="12">
        <v>279310.0</v>
      </c>
      <c r="D29" s="13" t="s">
        <v>18</v>
      </c>
      <c r="E29" s="12">
        <v>60.0</v>
      </c>
      <c r="F29" s="20">
        <f t="shared" si="4"/>
        <v>60</v>
      </c>
      <c r="G29" s="15">
        <v>16.05</v>
      </c>
      <c r="H29" s="16">
        <f t="shared" si="2"/>
        <v>963</v>
      </c>
      <c r="I29" s="23" t="s">
        <v>72</v>
      </c>
      <c r="J29" s="18" t="s">
        <v>20</v>
      </c>
      <c r="K29" s="18" t="s">
        <v>21</v>
      </c>
      <c r="L29" s="18" t="s">
        <v>22</v>
      </c>
      <c r="M29" s="12">
        <f t="shared" si="3"/>
        <v>0.03</v>
      </c>
      <c r="N29" s="19"/>
      <c r="O29" s="19"/>
    </row>
    <row r="30" ht="144.0" customHeight="1">
      <c r="A30" s="10">
        <v>25.0</v>
      </c>
      <c r="B30" s="21" t="s">
        <v>73</v>
      </c>
      <c r="C30" s="12">
        <v>380189.0</v>
      </c>
      <c r="D30" s="13" t="s">
        <v>18</v>
      </c>
      <c r="E30" s="24">
        <v>1160.0</v>
      </c>
      <c r="F30" s="20">
        <f t="shared" si="4"/>
        <v>1160</v>
      </c>
      <c r="G30" s="15">
        <v>3.48</v>
      </c>
      <c r="H30" s="16">
        <f t="shared" si="2"/>
        <v>4036.8</v>
      </c>
      <c r="I30" s="23" t="s">
        <v>74</v>
      </c>
      <c r="J30" s="18" t="s">
        <v>20</v>
      </c>
      <c r="K30" s="18" t="s">
        <v>21</v>
      </c>
      <c r="L30" s="18" t="s">
        <v>22</v>
      </c>
      <c r="M30" s="12">
        <f t="shared" si="3"/>
        <v>0.01</v>
      </c>
      <c r="N30" s="19"/>
      <c r="O30" s="19"/>
    </row>
    <row r="31" ht="113.25" customHeight="1">
      <c r="A31" s="10">
        <v>26.0</v>
      </c>
      <c r="B31" s="21" t="s">
        <v>75</v>
      </c>
      <c r="C31" s="12">
        <v>310507.0</v>
      </c>
      <c r="D31" s="13" t="s">
        <v>76</v>
      </c>
      <c r="E31" s="12">
        <v>84.0</v>
      </c>
      <c r="F31" s="20">
        <f t="shared" si="4"/>
        <v>84</v>
      </c>
      <c r="G31" s="15">
        <v>12.53</v>
      </c>
      <c r="H31" s="16">
        <f t="shared" si="2"/>
        <v>1052.52</v>
      </c>
      <c r="I31" s="23" t="s">
        <v>77</v>
      </c>
      <c r="J31" s="18" t="s">
        <v>20</v>
      </c>
      <c r="K31" s="18" t="s">
        <v>21</v>
      </c>
      <c r="L31" s="18" t="s">
        <v>22</v>
      </c>
      <c r="M31" s="12">
        <f t="shared" si="3"/>
        <v>0.03</v>
      </c>
      <c r="N31" s="19"/>
      <c r="O31" s="19"/>
    </row>
    <row r="32" ht="77.25" customHeight="1">
      <c r="A32" s="10">
        <v>27.0</v>
      </c>
      <c r="B32" s="21" t="s">
        <v>78</v>
      </c>
      <c r="C32" s="12">
        <v>214150.0</v>
      </c>
      <c r="D32" s="13" t="s">
        <v>18</v>
      </c>
      <c r="E32" s="12">
        <v>5.0</v>
      </c>
      <c r="F32" s="20">
        <f t="shared" si="4"/>
        <v>5</v>
      </c>
      <c r="G32" s="15">
        <v>472.91</v>
      </c>
      <c r="H32" s="16">
        <f t="shared" si="2"/>
        <v>2364.55</v>
      </c>
      <c r="I32" s="18" t="s">
        <v>79</v>
      </c>
      <c r="J32" s="18" t="s">
        <v>20</v>
      </c>
      <c r="K32" s="18" t="s">
        <v>21</v>
      </c>
      <c r="L32" s="18" t="s">
        <v>22</v>
      </c>
      <c r="M32" s="12">
        <f t="shared" si="3"/>
        <v>0.2</v>
      </c>
      <c r="N32" s="19"/>
      <c r="O32" s="19"/>
    </row>
    <row r="33" ht="183.0" customHeight="1">
      <c r="A33" s="10">
        <v>28.0</v>
      </c>
      <c r="B33" s="21" t="s">
        <v>80</v>
      </c>
      <c r="C33" s="12">
        <v>395513.0</v>
      </c>
      <c r="D33" s="13" t="s">
        <v>18</v>
      </c>
      <c r="E33" s="13">
        <v>30.0</v>
      </c>
      <c r="F33" s="20">
        <f t="shared" si="4"/>
        <v>30</v>
      </c>
      <c r="G33" s="15">
        <v>19.53</v>
      </c>
      <c r="H33" s="16">
        <f t="shared" si="2"/>
        <v>585.9</v>
      </c>
      <c r="I33" s="23" t="s">
        <v>81</v>
      </c>
      <c r="J33" s="18" t="s">
        <v>20</v>
      </c>
      <c r="K33" s="18" t="s">
        <v>21</v>
      </c>
      <c r="L33" s="18" t="s">
        <v>22</v>
      </c>
      <c r="M33" s="12">
        <f t="shared" si="3"/>
        <v>0.03</v>
      </c>
      <c r="N33" s="19"/>
      <c r="O33" s="19"/>
    </row>
    <row r="34" ht="231.0" customHeight="1">
      <c r="A34" s="10">
        <v>29.0</v>
      </c>
      <c r="B34" s="21" t="s">
        <v>82</v>
      </c>
      <c r="C34" s="12">
        <v>307398.0</v>
      </c>
      <c r="D34" s="13" t="s">
        <v>18</v>
      </c>
      <c r="E34" s="13">
        <v>12.0</v>
      </c>
      <c r="F34" s="20">
        <f t="shared" si="4"/>
        <v>12</v>
      </c>
      <c r="G34" s="15">
        <v>55.33</v>
      </c>
      <c r="H34" s="16">
        <f t="shared" si="2"/>
        <v>663.96</v>
      </c>
      <c r="I34" s="23" t="s">
        <v>83</v>
      </c>
      <c r="J34" s="18" t="s">
        <v>20</v>
      </c>
      <c r="K34" s="18" t="s">
        <v>21</v>
      </c>
      <c r="L34" s="18" t="s">
        <v>22</v>
      </c>
      <c r="M34" s="12">
        <f t="shared" si="3"/>
        <v>0.1</v>
      </c>
      <c r="N34" s="19"/>
    </row>
    <row r="35" ht="133.5" customHeight="1">
      <c r="A35" s="10">
        <v>30.0</v>
      </c>
      <c r="B35" s="21" t="s">
        <v>84</v>
      </c>
      <c r="C35" s="12">
        <v>352424.0</v>
      </c>
      <c r="D35" s="13" t="s">
        <v>18</v>
      </c>
      <c r="E35" s="12">
        <v>720.0</v>
      </c>
      <c r="F35" s="20">
        <f t="shared" si="4"/>
        <v>720</v>
      </c>
      <c r="G35" s="15">
        <v>9.21</v>
      </c>
      <c r="H35" s="16">
        <f t="shared" si="2"/>
        <v>6631.2</v>
      </c>
      <c r="I35" s="23" t="s">
        <v>85</v>
      </c>
      <c r="J35" s="18" t="s">
        <v>20</v>
      </c>
      <c r="K35" s="18" t="s">
        <v>21</v>
      </c>
      <c r="L35" s="18" t="s">
        <v>22</v>
      </c>
      <c r="M35" s="12">
        <f t="shared" si="3"/>
        <v>0.02</v>
      </c>
      <c r="N35" s="19"/>
    </row>
    <row r="36" ht="145.5" customHeight="1">
      <c r="A36" s="10">
        <v>31.0</v>
      </c>
      <c r="B36" s="21" t="s">
        <v>86</v>
      </c>
      <c r="C36" s="12">
        <v>243865.0</v>
      </c>
      <c r="D36" s="13" t="s">
        <v>18</v>
      </c>
      <c r="E36" s="12">
        <v>60.0</v>
      </c>
      <c r="F36" s="20">
        <f t="shared" si="4"/>
        <v>60</v>
      </c>
      <c r="G36" s="15">
        <v>58.55</v>
      </c>
      <c r="H36" s="16">
        <f t="shared" si="2"/>
        <v>3513</v>
      </c>
      <c r="I36" s="23" t="s">
        <v>87</v>
      </c>
      <c r="J36" s="18" t="s">
        <v>20</v>
      </c>
      <c r="K36" s="18" t="s">
        <v>21</v>
      </c>
      <c r="L36" s="18" t="s">
        <v>22</v>
      </c>
      <c r="M36" s="12">
        <f t="shared" si="3"/>
        <v>0.1</v>
      </c>
      <c r="N36" s="19"/>
    </row>
    <row r="37" ht="135.75" customHeight="1">
      <c r="A37" s="10">
        <v>32.0</v>
      </c>
      <c r="B37" s="21" t="s">
        <v>88</v>
      </c>
      <c r="C37" s="12">
        <v>338698.0</v>
      </c>
      <c r="D37" s="13" t="s">
        <v>18</v>
      </c>
      <c r="E37" s="12">
        <v>60.0</v>
      </c>
      <c r="F37" s="20">
        <f t="shared" si="4"/>
        <v>60</v>
      </c>
      <c r="G37" s="15">
        <v>29.25</v>
      </c>
      <c r="H37" s="16">
        <f t="shared" si="2"/>
        <v>1755</v>
      </c>
      <c r="I37" s="23" t="s">
        <v>89</v>
      </c>
      <c r="J37" s="18" t="s">
        <v>20</v>
      </c>
      <c r="K37" s="18" t="s">
        <v>21</v>
      </c>
      <c r="L37" s="18" t="s">
        <v>22</v>
      </c>
      <c r="M37" s="12">
        <f t="shared" si="3"/>
        <v>0.05</v>
      </c>
      <c r="N37" s="19"/>
    </row>
    <row r="38" ht="179.25" customHeight="1">
      <c r="A38" s="10">
        <v>33.0</v>
      </c>
      <c r="B38" s="25" t="s">
        <v>90</v>
      </c>
      <c r="C38" s="12">
        <v>247003.0</v>
      </c>
      <c r="D38" s="13" t="s">
        <v>31</v>
      </c>
      <c r="E38" s="13">
        <v>462.0</v>
      </c>
      <c r="F38" s="20">
        <f t="shared" si="4"/>
        <v>462</v>
      </c>
      <c r="G38" s="15">
        <v>59.66</v>
      </c>
      <c r="H38" s="16">
        <f t="shared" si="2"/>
        <v>27562.92</v>
      </c>
      <c r="I38" s="23" t="s">
        <v>91</v>
      </c>
      <c r="J38" s="18" t="s">
        <v>20</v>
      </c>
      <c r="K38" s="18" t="s">
        <v>21</v>
      </c>
      <c r="L38" s="18" t="s">
        <v>22</v>
      </c>
      <c r="M38" s="12">
        <f t="shared" si="3"/>
        <v>0.1</v>
      </c>
      <c r="N38" s="19"/>
    </row>
    <row r="39" ht="102.0" customHeight="1">
      <c r="A39" s="10">
        <v>34.0</v>
      </c>
      <c r="B39" s="21" t="s">
        <v>92</v>
      </c>
      <c r="C39" s="12">
        <v>404258.0</v>
      </c>
      <c r="D39" s="13" t="s">
        <v>93</v>
      </c>
      <c r="E39" s="24">
        <v>2646.0</v>
      </c>
      <c r="F39" s="20">
        <f t="shared" si="4"/>
        <v>2646</v>
      </c>
      <c r="G39" s="15">
        <v>33.19</v>
      </c>
      <c r="H39" s="16">
        <f t="shared" si="2"/>
        <v>87820.74</v>
      </c>
      <c r="I39" s="23" t="s">
        <v>94</v>
      </c>
      <c r="J39" s="18" t="s">
        <v>21</v>
      </c>
      <c r="K39" s="18" t="s">
        <v>20</v>
      </c>
      <c r="L39" s="18" t="s">
        <v>22</v>
      </c>
      <c r="M39" s="12">
        <f t="shared" si="3"/>
        <v>0.05</v>
      </c>
      <c r="N39" s="19"/>
    </row>
    <row r="40" ht="308.25" customHeight="1">
      <c r="A40" s="10">
        <v>35.0</v>
      </c>
      <c r="B40" s="21" t="s">
        <v>95</v>
      </c>
      <c r="C40" s="12">
        <v>282917.0</v>
      </c>
      <c r="D40" s="13" t="s">
        <v>96</v>
      </c>
      <c r="E40" s="12">
        <v>174.0</v>
      </c>
      <c r="F40" s="20">
        <f t="shared" si="4"/>
        <v>174</v>
      </c>
      <c r="G40" s="15">
        <v>350.69</v>
      </c>
      <c r="H40" s="16">
        <f t="shared" si="2"/>
        <v>61020.06</v>
      </c>
      <c r="I40" s="23" t="s">
        <v>97</v>
      </c>
      <c r="J40" s="18" t="s">
        <v>20</v>
      </c>
      <c r="K40" s="18" t="s">
        <v>21</v>
      </c>
      <c r="L40" s="18" t="s">
        <v>22</v>
      </c>
      <c r="M40" s="12">
        <f t="shared" si="3"/>
        <v>0.2</v>
      </c>
      <c r="N40" s="19"/>
    </row>
    <row r="41" ht="222.75" customHeight="1">
      <c r="A41" s="10">
        <v>36.0</v>
      </c>
      <c r="B41" s="21" t="s">
        <v>98</v>
      </c>
      <c r="C41" s="12">
        <v>254832.0</v>
      </c>
      <c r="D41" s="13" t="s">
        <v>18</v>
      </c>
      <c r="E41" s="12">
        <v>30.0</v>
      </c>
      <c r="F41" s="26">
        <f t="shared" si="4"/>
        <v>30</v>
      </c>
      <c r="G41" s="15">
        <v>27.63</v>
      </c>
      <c r="H41" s="16">
        <f t="shared" si="2"/>
        <v>828.9</v>
      </c>
      <c r="I41" s="23" t="s">
        <v>99</v>
      </c>
      <c r="J41" s="18" t="s">
        <v>20</v>
      </c>
      <c r="K41" s="18" t="s">
        <v>21</v>
      </c>
      <c r="L41" s="18" t="s">
        <v>22</v>
      </c>
      <c r="M41" s="12">
        <f t="shared" si="3"/>
        <v>0.05</v>
      </c>
      <c r="N41" s="19"/>
    </row>
    <row r="42" ht="204.75" customHeight="1">
      <c r="A42" s="10">
        <v>37.0</v>
      </c>
      <c r="B42" s="27" t="s">
        <v>100</v>
      </c>
      <c r="C42" s="12">
        <v>226144.0</v>
      </c>
      <c r="D42" s="13" t="s">
        <v>101</v>
      </c>
      <c r="E42" s="13">
        <v>60.0</v>
      </c>
      <c r="F42" s="20">
        <f t="shared" si="4"/>
        <v>60</v>
      </c>
      <c r="G42" s="15">
        <v>22.0</v>
      </c>
      <c r="H42" s="16">
        <f t="shared" si="2"/>
        <v>1320</v>
      </c>
      <c r="I42" s="23" t="s">
        <v>102</v>
      </c>
      <c r="J42" s="18" t="s">
        <v>20</v>
      </c>
      <c r="K42" s="18" t="s">
        <v>21</v>
      </c>
      <c r="L42" s="13" t="s">
        <v>22</v>
      </c>
      <c r="M42" s="12">
        <f t="shared" si="3"/>
        <v>0.05</v>
      </c>
      <c r="N42" s="19"/>
    </row>
    <row r="43" ht="21.75" customHeight="1">
      <c r="A43" s="10"/>
      <c r="B43" s="27"/>
      <c r="C43" s="13"/>
      <c r="D43" s="13"/>
      <c r="E43" s="13"/>
      <c r="F43" s="28"/>
      <c r="G43" s="29" t="s">
        <v>103</v>
      </c>
      <c r="H43" s="30">
        <f>SUM(H6:H42)</f>
        <v>667830.25</v>
      </c>
      <c r="I43" s="23"/>
      <c r="J43" s="31"/>
      <c r="K43" s="13"/>
      <c r="L43" s="13"/>
      <c r="M43" s="32"/>
      <c r="N43" s="19"/>
    </row>
    <row r="44" ht="15.75" hidden="1" customHeight="1">
      <c r="A44" s="33"/>
      <c r="B44" s="34"/>
      <c r="C44" s="34"/>
      <c r="D44" s="34"/>
      <c r="E44" s="35"/>
      <c r="F44" s="36" t="s">
        <v>104</v>
      </c>
      <c r="G44" s="36"/>
      <c r="I44" s="37"/>
      <c r="K44" s="38"/>
    </row>
    <row r="45" ht="15.75" customHeight="1">
      <c r="A45" s="33"/>
      <c r="B45" s="34"/>
      <c r="C45" s="34"/>
      <c r="D45" s="34"/>
      <c r="E45" s="35"/>
      <c r="F45" s="39"/>
      <c r="G45" s="39"/>
      <c r="I45" s="37"/>
    </row>
    <row r="46" ht="15.75" customHeight="1">
      <c r="A46" s="33"/>
      <c r="B46" s="34"/>
      <c r="C46" s="34"/>
      <c r="D46" s="34"/>
      <c r="E46" s="35"/>
      <c r="F46" s="39"/>
      <c r="G46" s="39"/>
      <c r="I46" s="37"/>
    </row>
    <row r="47" ht="15.75" customHeight="1">
      <c r="A47" s="33"/>
      <c r="B47" s="34"/>
      <c r="C47" s="34"/>
      <c r="D47" s="34"/>
      <c r="E47" s="35"/>
      <c r="F47" s="39"/>
      <c r="G47" s="39"/>
      <c r="I47" s="37"/>
    </row>
    <row r="48" ht="15.75" customHeight="1">
      <c r="A48" s="33"/>
      <c r="B48" s="34"/>
      <c r="C48" s="34"/>
      <c r="D48" s="34"/>
      <c r="E48" s="35"/>
      <c r="F48" s="39"/>
      <c r="G48" s="39"/>
      <c r="I48" s="37"/>
    </row>
    <row r="49" ht="15.75" customHeight="1">
      <c r="A49" s="33"/>
      <c r="B49" s="34"/>
      <c r="C49" s="34"/>
      <c r="D49" s="34"/>
      <c r="E49" s="35"/>
      <c r="F49" s="39"/>
      <c r="G49" s="39"/>
      <c r="I49" s="37"/>
    </row>
    <row r="50" ht="15.75" customHeight="1">
      <c r="A50" s="33"/>
      <c r="B50" s="34"/>
      <c r="C50" s="34"/>
      <c r="D50" s="34"/>
      <c r="E50" s="35"/>
      <c r="F50" s="39"/>
      <c r="G50" s="39"/>
      <c r="I50" s="37"/>
    </row>
    <row r="51" ht="15.75" customHeight="1">
      <c r="A51" s="33"/>
      <c r="B51" s="34"/>
      <c r="C51" s="34"/>
      <c r="D51" s="34"/>
      <c r="E51" s="35"/>
      <c r="F51" s="39"/>
      <c r="G51" s="39"/>
      <c r="I51" s="37"/>
    </row>
    <row r="52" ht="15.75" customHeight="1">
      <c r="A52" s="33"/>
      <c r="B52" s="34"/>
      <c r="C52" s="34"/>
      <c r="D52" s="34"/>
      <c r="E52" s="35"/>
      <c r="F52" s="39"/>
      <c r="G52" s="39"/>
      <c r="I52" s="37"/>
    </row>
    <row r="53" ht="15.75" customHeight="1">
      <c r="A53" s="33"/>
      <c r="B53" s="34"/>
      <c r="C53" s="34"/>
      <c r="D53" s="34"/>
      <c r="E53" s="35"/>
      <c r="F53" s="39"/>
      <c r="G53" s="39"/>
      <c r="I53" s="37"/>
    </row>
    <row r="54" ht="15.75" customHeight="1">
      <c r="A54" s="33"/>
      <c r="B54" s="34"/>
      <c r="C54" s="34"/>
      <c r="D54" s="34"/>
      <c r="E54" s="35"/>
      <c r="F54" s="39"/>
      <c r="G54" s="39"/>
      <c r="I54" s="37"/>
    </row>
    <row r="55" ht="15.75" customHeight="1">
      <c r="A55" s="33"/>
      <c r="B55" s="34"/>
      <c r="C55" s="34"/>
      <c r="D55" s="34"/>
      <c r="E55" s="35"/>
      <c r="F55" s="39"/>
      <c r="G55" s="39"/>
      <c r="I55" s="37"/>
    </row>
    <row r="56" ht="15.75" customHeight="1">
      <c r="A56" s="33"/>
      <c r="B56" s="34"/>
      <c r="C56" s="34"/>
      <c r="D56" s="34"/>
      <c r="E56" s="35"/>
      <c r="F56" s="39"/>
      <c r="G56" s="39"/>
      <c r="I56" s="37"/>
    </row>
    <row r="57" ht="15.75" customHeight="1">
      <c r="A57" s="33"/>
      <c r="B57" s="34"/>
      <c r="C57" s="34"/>
      <c r="D57" s="34"/>
      <c r="E57" s="35"/>
      <c r="F57" s="39"/>
      <c r="G57" s="39"/>
      <c r="I57" s="37"/>
    </row>
    <row r="58" ht="15.75" customHeight="1">
      <c r="A58" s="33"/>
      <c r="B58" s="34"/>
      <c r="C58" s="34"/>
      <c r="D58" s="34"/>
      <c r="E58" s="35"/>
      <c r="F58" s="39"/>
      <c r="G58" s="39"/>
      <c r="I58" s="37"/>
    </row>
    <row r="59" ht="15.75" customHeight="1">
      <c r="A59" s="33"/>
      <c r="B59" s="34"/>
      <c r="C59" s="34"/>
      <c r="D59" s="34"/>
      <c r="E59" s="35"/>
      <c r="F59" s="39"/>
      <c r="G59" s="39"/>
      <c r="I59" s="37"/>
    </row>
    <row r="60" ht="15.75" customHeight="1">
      <c r="A60" s="33"/>
      <c r="B60" s="34"/>
      <c r="C60" s="34"/>
      <c r="D60" s="34"/>
      <c r="E60" s="35"/>
      <c r="F60" s="39"/>
      <c r="G60" s="39"/>
      <c r="I60" s="37"/>
    </row>
    <row r="61" ht="15.75" customHeight="1">
      <c r="A61" s="33"/>
      <c r="B61" s="34"/>
      <c r="C61" s="34"/>
      <c r="D61" s="34"/>
      <c r="E61" s="35"/>
      <c r="F61" s="39"/>
      <c r="G61" s="39"/>
      <c r="I61" s="37"/>
    </row>
    <row r="62" ht="15.75" customHeight="1">
      <c r="A62" s="33"/>
      <c r="B62" s="34"/>
      <c r="C62" s="34"/>
      <c r="D62" s="34"/>
      <c r="E62" s="35"/>
      <c r="F62" s="39"/>
      <c r="G62" s="39"/>
      <c r="I62" s="37"/>
    </row>
    <row r="63" ht="15.75" customHeight="1">
      <c r="A63" s="33"/>
      <c r="B63" s="34"/>
      <c r="C63" s="34"/>
      <c r="D63" s="34"/>
      <c r="E63" s="35"/>
      <c r="F63" s="39"/>
      <c r="G63" s="39"/>
      <c r="I63" s="37"/>
    </row>
    <row r="64" ht="15.75" customHeight="1">
      <c r="A64" s="33"/>
      <c r="B64" s="34"/>
      <c r="C64" s="34"/>
      <c r="D64" s="34"/>
      <c r="E64" s="35"/>
      <c r="F64" s="39"/>
      <c r="G64" s="39"/>
      <c r="I64" s="37"/>
    </row>
    <row r="65" ht="15.75" customHeight="1">
      <c r="A65" s="33"/>
      <c r="B65" s="34"/>
      <c r="C65" s="34"/>
      <c r="D65" s="34"/>
      <c r="E65" s="35"/>
      <c r="F65" s="39"/>
      <c r="G65" s="39"/>
      <c r="I65" s="37"/>
    </row>
    <row r="66" ht="15.75" customHeight="1">
      <c r="A66" s="33"/>
      <c r="B66" s="34"/>
      <c r="C66" s="34"/>
      <c r="D66" s="34"/>
      <c r="E66" s="35"/>
      <c r="F66" s="39"/>
      <c r="G66" s="39"/>
      <c r="I66" s="37"/>
    </row>
    <row r="67" ht="15.75" customHeight="1">
      <c r="A67" s="33"/>
      <c r="B67" s="34"/>
      <c r="C67" s="34"/>
      <c r="D67" s="34"/>
      <c r="E67" s="35"/>
      <c r="F67" s="39"/>
      <c r="G67" s="39"/>
      <c r="I67" s="37"/>
    </row>
    <row r="68" ht="15.75" customHeight="1">
      <c r="A68" s="33"/>
      <c r="B68" s="34"/>
      <c r="C68" s="34"/>
      <c r="D68" s="34"/>
      <c r="E68" s="35"/>
      <c r="F68" s="39"/>
      <c r="G68" s="39"/>
      <c r="I68" s="37"/>
    </row>
    <row r="69" ht="15.75" customHeight="1">
      <c r="A69" s="33"/>
      <c r="B69" s="34"/>
      <c r="C69" s="34"/>
      <c r="D69" s="34"/>
      <c r="E69" s="35"/>
      <c r="F69" s="39"/>
      <c r="G69" s="39"/>
      <c r="I69" s="37"/>
    </row>
    <row r="70" ht="15.75" customHeight="1">
      <c r="A70" s="33"/>
      <c r="B70" s="34"/>
      <c r="C70" s="34"/>
      <c r="D70" s="34"/>
      <c r="E70" s="35"/>
      <c r="F70" s="39"/>
      <c r="G70" s="39"/>
      <c r="I70" s="37"/>
    </row>
    <row r="71" ht="15.75" customHeight="1">
      <c r="A71" s="33"/>
      <c r="B71" s="34"/>
      <c r="C71" s="34"/>
      <c r="D71" s="34"/>
      <c r="E71" s="35"/>
      <c r="F71" s="39"/>
      <c r="G71" s="39"/>
      <c r="I71" s="37"/>
    </row>
    <row r="72" ht="15.75" customHeight="1">
      <c r="A72" s="33"/>
      <c r="B72" s="34"/>
      <c r="C72" s="34"/>
      <c r="D72" s="34"/>
      <c r="E72" s="35"/>
      <c r="F72" s="39"/>
      <c r="G72" s="39"/>
      <c r="I72" s="37"/>
    </row>
    <row r="73" ht="15.75" customHeight="1">
      <c r="A73" s="33"/>
      <c r="B73" s="34"/>
      <c r="C73" s="34"/>
      <c r="D73" s="34"/>
      <c r="E73" s="35"/>
      <c r="F73" s="39"/>
      <c r="G73" s="39"/>
      <c r="I73" s="37"/>
    </row>
    <row r="74" ht="15.75" customHeight="1">
      <c r="A74" s="33"/>
      <c r="B74" s="34"/>
      <c r="C74" s="34"/>
      <c r="D74" s="34"/>
      <c r="E74" s="35"/>
      <c r="F74" s="39"/>
      <c r="G74" s="39"/>
      <c r="I74" s="37"/>
    </row>
    <row r="75" ht="15.75" customHeight="1">
      <c r="A75" s="33"/>
      <c r="B75" s="34"/>
      <c r="C75" s="34"/>
      <c r="D75" s="34"/>
      <c r="E75" s="35"/>
      <c r="F75" s="39"/>
      <c r="G75" s="39"/>
      <c r="I75" s="37"/>
    </row>
    <row r="76" ht="15.75" customHeight="1">
      <c r="A76" s="33"/>
      <c r="B76" s="34"/>
      <c r="C76" s="34"/>
      <c r="D76" s="34"/>
      <c r="E76" s="35"/>
      <c r="F76" s="39"/>
      <c r="G76" s="39"/>
      <c r="I76" s="37"/>
    </row>
    <row r="77" ht="15.75" customHeight="1">
      <c r="A77" s="33"/>
      <c r="B77" s="34"/>
      <c r="C77" s="34"/>
      <c r="D77" s="34"/>
      <c r="E77" s="35"/>
      <c r="F77" s="39"/>
      <c r="G77" s="39"/>
      <c r="I77" s="37"/>
    </row>
    <row r="78" ht="15.75" customHeight="1">
      <c r="A78" s="33"/>
      <c r="B78" s="34"/>
      <c r="C78" s="34"/>
      <c r="D78" s="34"/>
      <c r="E78" s="35"/>
      <c r="F78" s="39"/>
      <c r="G78" s="39"/>
      <c r="I78" s="37"/>
    </row>
    <row r="79" ht="15.75" customHeight="1">
      <c r="A79" s="33"/>
      <c r="B79" s="34"/>
      <c r="C79" s="34"/>
      <c r="D79" s="34"/>
      <c r="E79" s="35"/>
      <c r="F79" s="39"/>
      <c r="G79" s="39"/>
      <c r="I79" s="37"/>
    </row>
    <row r="80" ht="15.75" customHeight="1">
      <c r="A80" s="33"/>
      <c r="B80" s="34"/>
      <c r="C80" s="34"/>
      <c r="D80" s="34"/>
      <c r="E80" s="35"/>
      <c r="F80" s="39"/>
      <c r="G80" s="39"/>
      <c r="I80" s="37"/>
    </row>
    <row r="81" ht="15.75" customHeight="1">
      <c r="A81" s="33"/>
      <c r="B81" s="34"/>
      <c r="C81" s="34"/>
      <c r="D81" s="34"/>
      <c r="E81" s="35"/>
      <c r="F81" s="39"/>
      <c r="G81" s="39"/>
      <c r="I81" s="37"/>
    </row>
    <row r="82" ht="15.75" customHeight="1">
      <c r="A82" s="33"/>
      <c r="B82" s="34"/>
      <c r="C82" s="34"/>
      <c r="D82" s="34"/>
      <c r="E82" s="35"/>
      <c r="F82" s="39"/>
      <c r="G82" s="39"/>
      <c r="I82" s="37"/>
    </row>
    <row r="83" ht="15.75" customHeight="1">
      <c r="A83" s="33"/>
      <c r="B83" s="34"/>
      <c r="C83" s="34"/>
      <c r="D83" s="34"/>
      <c r="E83" s="35"/>
      <c r="F83" s="39"/>
      <c r="G83" s="39"/>
      <c r="I83" s="37"/>
    </row>
    <row r="84" ht="15.75" customHeight="1">
      <c r="A84" s="33"/>
      <c r="B84" s="34"/>
      <c r="C84" s="34"/>
      <c r="D84" s="34"/>
      <c r="E84" s="35"/>
      <c r="F84" s="39"/>
      <c r="G84" s="39"/>
      <c r="I84" s="37"/>
    </row>
    <row r="85" ht="15.75" customHeight="1">
      <c r="A85" s="33"/>
      <c r="B85" s="34"/>
      <c r="C85" s="34"/>
      <c r="D85" s="34"/>
      <c r="E85" s="35"/>
      <c r="F85" s="39"/>
      <c r="G85" s="39"/>
      <c r="I85" s="37"/>
    </row>
    <row r="86" ht="15.75" customHeight="1">
      <c r="A86" s="33"/>
      <c r="B86" s="34"/>
      <c r="C86" s="34"/>
      <c r="D86" s="34"/>
      <c r="E86" s="35"/>
      <c r="F86" s="39"/>
      <c r="G86" s="39"/>
      <c r="I86" s="37"/>
    </row>
    <row r="87" ht="15.75" customHeight="1">
      <c r="A87" s="33"/>
      <c r="B87" s="34"/>
      <c r="C87" s="34"/>
      <c r="D87" s="34"/>
      <c r="E87" s="35"/>
      <c r="F87" s="39"/>
      <c r="G87" s="39"/>
      <c r="I87" s="37"/>
    </row>
    <row r="88" ht="15.75" customHeight="1">
      <c r="A88" s="33"/>
      <c r="B88" s="34"/>
      <c r="C88" s="34"/>
      <c r="D88" s="34"/>
      <c r="E88" s="35"/>
      <c r="F88" s="39"/>
      <c r="G88" s="39"/>
      <c r="I88" s="37"/>
    </row>
    <row r="89" ht="15.75" customHeight="1">
      <c r="A89" s="33"/>
      <c r="B89" s="34"/>
      <c r="C89" s="34"/>
      <c r="D89" s="34"/>
      <c r="E89" s="35"/>
      <c r="F89" s="39"/>
      <c r="G89" s="39"/>
      <c r="I89" s="37"/>
    </row>
    <row r="90" ht="15.75" customHeight="1">
      <c r="A90" s="33"/>
      <c r="B90" s="34"/>
      <c r="C90" s="34"/>
      <c r="D90" s="34"/>
      <c r="E90" s="35"/>
      <c r="F90" s="39"/>
      <c r="G90" s="39"/>
      <c r="I90" s="37"/>
    </row>
    <row r="91" ht="15.75" customHeight="1">
      <c r="A91" s="33"/>
      <c r="B91" s="34"/>
      <c r="C91" s="34"/>
      <c r="D91" s="34"/>
      <c r="E91" s="35"/>
      <c r="F91" s="39"/>
      <c r="G91" s="39"/>
      <c r="I91" s="37"/>
    </row>
    <row r="92" ht="15.75" customHeight="1">
      <c r="A92" s="33"/>
      <c r="B92" s="34"/>
      <c r="C92" s="34"/>
      <c r="D92" s="34"/>
      <c r="E92" s="35"/>
      <c r="F92" s="39"/>
      <c r="G92" s="39"/>
      <c r="I92" s="37"/>
    </row>
    <row r="93" ht="15.75" customHeight="1">
      <c r="A93" s="33"/>
      <c r="B93" s="34"/>
      <c r="C93" s="34"/>
      <c r="D93" s="34"/>
      <c r="E93" s="35"/>
      <c r="F93" s="39"/>
      <c r="G93" s="39"/>
      <c r="I93" s="37"/>
    </row>
    <row r="94" ht="15.75" customHeight="1">
      <c r="A94" s="33"/>
      <c r="B94" s="34"/>
      <c r="C94" s="34"/>
      <c r="D94" s="34"/>
      <c r="E94" s="35"/>
      <c r="F94" s="39"/>
      <c r="G94" s="39"/>
      <c r="I94" s="37"/>
    </row>
    <row r="95" ht="15.75" customHeight="1">
      <c r="A95" s="33"/>
      <c r="B95" s="34"/>
      <c r="C95" s="34"/>
      <c r="D95" s="34"/>
      <c r="E95" s="35"/>
      <c r="F95" s="39"/>
      <c r="G95" s="39"/>
      <c r="I95" s="37"/>
    </row>
    <row r="96" ht="15.75" customHeight="1">
      <c r="A96" s="33"/>
      <c r="B96" s="34"/>
      <c r="C96" s="34"/>
      <c r="D96" s="34"/>
      <c r="E96" s="35"/>
      <c r="F96" s="39"/>
      <c r="G96" s="39"/>
      <c r="I96" s="37"/>
    </row>
    <row r="97" ht="15.75" customHeight="1">
      <c r="A97" s="33"/>
      <c r="B97" s="34"/>
      <c r="C97" s="34"/>
      <c r="D97" s="34"/>
      <c r="E97" s="35"/>
      <c r="F97" s="39"/>
      <c r="G97" s="39"/>
      <c r="I97" s="37"/>
    </row>
    <row r="98" ht="15.75" customHeight="1">
      <c r="A98" s="33"/>
      <c r="B98" s="34"/>
      <c r="C98" s="34"/>
      <c r="D98" s="34"/>
      <c r="E98" s="35"/>
      <c r="F98" s="39"/>
      <c r="G98" s="39"/>
      <c r="I98" s="37"/>
    </row>
    <row r="99" ht="15.75" customHeight="1">
      <c r="A99" s="33"/>
      <c r="B99" s="34"/>
      <c r="C99" s="34"/>
      <c r="D99" s="34"/>
      <c r="E99" s="35"/>
      <c r="F99" s="39"/>
      <c r="G99" s="39"/>
      <c r="I99" s="37"/>
    </row>
    <row r="100" ht="15.75" customHeight="1">
      <c r="A100" s="33"/>
      <c r="B100" s="34"/>
      <c r="C100" s="34"/>
      <c r="D100" s="34"/>
      <c r="E100" s="35"/>
      <c r="F100" s="39"/>
      <c r="G100" s="39"/>
      <c r="I100" s="37"/>
    </row>
    <row r="101" ht="15.75" customHeight="1">
      <c r="A101" s="33"/>
      <c r="B101" s="34"/>
      <c r="C101" s="34"/>
      <c r="D101" s="34"/>
      <c r="E101" s="35"/>
      <c r="F101" s="39"/>
      <c r="G101" s="39"/>
      <c r="I101" s="37"/>
    </row>
    <row r="102" ht="15.75" customHeight="1">
      <c r="A102" s="33"/>
      <c r="B102" s="34"/>
      <c r="C102" s="34"/>
      <c r="D102" s="34"/>
      <c r="E102" s="35"/>
      <c r="F102" s="39"/>
      <c r="G102" s="39"/>
      <c r="I102" s="37"/>
    </row>
    <row r="103" ht="15.75" customHeight="1">
      <c r="A103" s="33"/>
      <c r="B103" s="34"/>
      <c r="C103" s="34"/>
      <c r="D103" s="34"/>
      <c r="E103" s="35"/>
      <c r="F103" s="39"/>
      <c r="G103" s="39"/>
      <c r="I103" s="37"/>
    </row>
    <row r="104" ht="15.75" customHeight="1">
      <c r="A104" s="33"/>
      <c r="B104" s="34"/>
      <c r="C104" s="34"/>
      <c r="D104" s="34"/>
      <c r="E104" s="35"/>
      <c r="F104" s="39"/>
      <c r="G104" s="39"/>
      <c r="I104" s="37"/>
    </row>
    <row r="105" ht="15.75" customHeight="1">
      <c r="A105" s="33"/>
      <c r="B105" s="34"/>
      <c r="C105" s="34"/>
      <c r="D105" s="34"/>
      <c r="E105" s="35"/>
      <c r="F105" s="39"/>
      <c r="G105" s="39"/>
      <c r="I105" s="37"/>
    </row>
    <row r="106" ht="15.75" customHeight="1">
      <c r="A106" s="33"/>
      <c r="B106" s="34"/>
      <c r="C106" s="34"/>
      <c r="D106" s="34"/>
      <c r="E106" s="35"/>
      <c r="F106" s="39"/>
      <c r="G106" s="39"/>
      <c r="I106" s="37"/>
    </row>
    <row r="107" ht="15.75" customHeight="1">
      <c r="A107" s="33"/>
      <c r="B107" s="34"/>
      <c r="C107" s="34"/>
      <c r="D107" s="34"/>
      <c r="E107" s="35"/>
      <c r="F107" s="39"/>
      <c r="G107" s="39"/>
      <c r="I107" s="37"/>
    </row>
    <row r="108" ht="15.75" customHeight="1">
      <c r="A108" s="33"/>
      <c r="B108" s="34"/>
      <c r="C108" s="34"/>
      <c r="D108" s="34"/>
      <c r="E108" s="35"/>
      <c r="F108" s="39"/>
      <c r="G108" s="39"/>
      <c r="I108" s="37"/>
    </row>
    <row r="109" ht="15.75" customHeight="1">
      <c r="A109" s="33"/>
      <c r="B109" s="34"/>
      <c r="C109" s="34"/>
      <c r="D109" s="34"/>
      <c r="E109" s="35"/>
      <c r="F109" s="39"/>
      <c r="G109" s="39"/>
      <c r="I109" s="37"/>
    </row>
    <row r="110" ht="15.75" customHeight="1">
      <c r="A110" s="33"/>
      <c r="B110" s="34"/>
      <c r="C110" s="34"/>
      <c r="D110" s="34"/>
      <c r="E110" s="35"/>
      <c r="F110" s="39"/>
      <c r="G110" s="39"/>
      <c r="I110" s="37"/>
    </row>
    <row r="111" ht="15.75" customHeight="1">
      <c r="A111" s="33"/>
      <c r="B111" s="34"/>
      <c r="C111" s="34"/>
      <c r="D111" s="34"/>
      <c r="E111" s="35"/>
      <c r="F111" s="39"/>
      <c r="G111" s="39"/>
      <c r="I111" s="37"/>
    </row>
    <row r="112" ht="15.75" customHeight="1">
      <c r="A112" s="33"/>
      <c r="B112" s="34"/>
      <c r="C112" s="34"/>
      <c r="D112" s="34"/>
      <c r="E112" s="35"/>
      <c r="F112" s="39"/>
      <c r="G112" s="39"/>
      <c r="I112" s="37"/>
    </row>
    <row r="113" ht="15.75" customHeight="1">
      <c r="A113" s="33"/>
      <c r="B113" s="34"/>
      <c r="C113" s="34"/>
      <c r="D113" s="34"/>
      <c r="E113" s="35"/>
      <c r="F113" s="39"/>
      <c r="G113" s="39"/>
      <c r="I113" s="37"/>
    </row>
    <row r="114" ht="15.75" customHeight="1">
      <c r="A114" s="33"/>
      <c r="B114" s="34"/>
      <c r="C114" s="34"/>
      <c r="D114" s="34"/>
      <c r="E114" s="35"/>
      <c r="F114" s="39"/>
      <c r="G114" s="39"/>
      <c r="I114" s="37"/>
    </row>
    <row r="115" ht="15.75" customHeight="1">
      <c r="A115" s="33"/>
      <c r="B115" s="34"/>
      <c r="C115" s="34"/>
      <c r="D115" s="34"/>
      <c r="E115" s="35"/>
      <c r="F115" s="39"/>
      <c r="G115" s="39"/>
      <c r="I115" s="37"/>
    </row>
    <row r="116" ht="15.75" customHeight="1">
      <c r="A116" s="33"/>
      <c r="B116" s="34"/>
      <c r="C116" s="34"/>
      <c r="D116" s="34"/>
      <c r="E116" s="35"/>
      <c r="F116" s="39"/>
      <c r="G116" s="39"/>
      <c r="I116" s="37"/>
    </row>
    <row r="117" ht="15.75" customHeight="1">
      <c r="A117" s="33"/>
      <c r="B117" s="34"/>
      <c r="C117" s="34"/>
      <c r="D117" s="34"/>
      <c r="E117" s="35"/>
      <c r="F117" s="39"/>
      <c r="G117" s="39"/>
      <c r="I117" s="37"/>
    </row>
    <row r="118" ht="15.75" customHeight="1">
      <c r="A118" s="33"/>
      <c r="B118" s="34"/>
      <c r="C118" s="34"/>
      <c r="D118" s="34"/>
      <c r="E118" s="35"/>
      <c r="F118" s="39"/>
      <c r="G118" s="39"/>
      <c r="I118" s="37"/>
    </row>
    <row r="119" ht="15.75" customHeight="1">
      <c r="A119" s="33"/>
      <c r="B119" s="34"/>
      <c r="C119" s="34"/>
      <c r="D119" s="34"/>
      <c r="E119" s="35"/>
      <c r="F119" s="39"/>
      <c r="G119" s="39"/>
      <c r="I119" s="37"/>
    </row>
    <row r="120" ht="15.75" customHeight="1">
      <c r="A120" s="33"/>
      <c r="B120" s="34"/>
      <c r="C120" s="34"/>
      <c r="D120" s="34"/>
      <c r="E120" s="35"/>
      <c r="F120" s="39"/>
      <c r="G120" s="39"/>
      <c r="I120" s="37"/>
    </row>
    <row r="121" ht="15.75" customHeight="1">
      <c r="A121" s="33"/>
      <c r="B121" s="34"/>
      <c r="C121" s="34"/>
      <c r="D121" s="34"/>
      <c r="E121" s="35"/>
      <c r="F121" s="39"/>
      <c r="G121" s="39"/>
      <c r="I121" s="37"/>
    </row>
    <row r="122" ht="15.75" customHeight="1">
      <c r="A122" s="33"/>
      <c r="B122" s="34"/>
      <c r="C122" s="34"/>
      <c r="D122" s="34"/>
      <c r="E122" s="35"/>
      <c r="F122" s="39"/>
      <c r="G122" s="39"/>
      <c r="I122" s="37"/>
    </row>
    <row r="123" ht="15.75" customHeight="1">
      <c r="A123" s="33"/>
      <c r="B123" s="34"/>
      <c r="C123" s="34"/>
      <c r="D123" s="34"/>
      <c r="E123" s="35"/>
      <c r="F123" s="39"/>
      <c r="G123" s="39"/>
      <c r="I123" s="37"/>
    </row>
    <row r="124" ht="15.75" customHeight="1">
      <c r="A124" s="33"/>
      <c r="B124" s="34"/>
      <c r="C124" s="34"/>
      <c r="D124" s="34"/>
      <c r="E124" s="35"/>
      <c r="F124" s="39"/>
      <c r="G124" s="39"/>
      <c r="I124" s="37"/>
    </row>
    <row r="125" ht="15.75" customHeight="1">
      <c r="A125" s="33"/>
      <c r="B125" s="34"/>
      <c r="C125" s="34"/>
      <c r="D125" s="34"/>
      <c r="E125" s="35"/>
      <c r="F125" s="39"/>
      <c r="G125" s="39"/>
      <c r="I125" s="37"/>
    </row>
    <row r="126" ht="15.75" customHeight="1">
      <c r="A126" s="33"/>
      <c r="B126" s="34"/>
      <c r="C126" s="34"/>
      <c r="D126" s="34"/>
      <c r="E126" s="35"/>
      <c r="F126" s="39"/>
      <c r="G126" s="39"/>
      <c r="I126" s="37"/>
    </row>
    <row r="127" ht="15.75" customHeight="1">
      <c r="A127" s="33"/>
      <c r="B127" s="34"/>
      <c r="C127" s="34"/>
      <c r="D127" s="34"/>
      <c r="E127" s="35"/>
      <c r="F127" s="39"/>
      <c r="G127" s="39"/>
      <c r="I127" s="37"/>
    </row>
    <row r="128" ht="15.75" customHeight="1">
      <c r="A128" s="33"/>
      <c r="B128" s="34"/>
      <c r="C128" s="34"/>
      <c r="D128" s="34"/>
      <c r="E128" s="35"/>
      <c r="F128" s="39"/>
      <c r="G128" s="39"/>
      <c r="I128" s="37"/>
    </row>
    <row r="129" ht="15.75" customHeight="1">
      <c r="A129" s="33"/>
      <c r="B129" s="34"/>
      <c r="C129" s="34"/>
      <c r="D129" s="34"/>
      <c r="E129" s="35"/>
      <c r="F129" s="39"/>
      <c r="G129" s="39"/>
      <c r="I129" s="37"/>
    </row>
    <row r="130" ht="15.75" customHeight="1">
      <c r="A130" s="33"/>
      <c r="B130" s="34"/>
      <c r="C130" s="34"/>
      <c r="D130" s="34"/>
      <c r="E130" s="35"/>
      <c r="F130" s="39"/>
      <c r="G130" s="39"/>
      <c r="I130" s="37"/>
    </row>
    <row r="131" ht="15.75" customHeight="1">
      <c r="A131" s="33"/>
      <c r="B131" s="34"/>
      <c r="C131" s="34"/>
      <c r="D131" s="34"/>
      <c r="E131" s="35"/>
      <c r="F131" s="39"/>
      <c r="G131" s="39"/>
      <c r="I131" s="37"/>
    </row>
    <row r="132" ht="15.75" customHeight="1">
      <c r="A132" s="33"/>
      <c r="B132" s="34"/>
      <c r="C132" s="34"/>
      <c r="D132" s="34"/>
      <c r="E132" s="35"/>
      <c r="F132" s="39"/>
      <c r="G132" s="39"/>
      <c r="I132" s="37"/>
    </row>
    <row r="133" ht="15.75" customHeight="1">
      <c r="A133" s="33"/>
      <c r="B133" s="34"/>
      <c r="C133" s="34"/>
      <c r="D133" s="34"/>
      <c r="E133" s="35"/>
      <c r="F133" s="39"/>
      <c r="G133" s="39"/>
      <c r="I133" s="37"/>
    </row>
    <row r="134" ht="15.75" customHeight="1">
      <c r="A134" s="33"/>
      <c r="B134" s="34"/>
      <c r="C134" s="34"/>
      <c r="D134" s="34"/>
      <c r="E134" s="35"/>
      <c r="F134" s="39"/>
      <c r="G134" s="39"/>
      <c r="I134" s="37"/>
    </row>
    <row r="135" ht="15.75" customHeight="1">
      <c r="A135" s="33"/>
      <c r="B135" s="34"/>
      <c r="C135" s="34"/>
      <c r="D135" s="34"/>
      <c r="E135" s="35"/>
      <c r="F135" s="39"/>
      <c r="G135" s="39"/>
      <c r="I135" s="37"/>
    </row>
    <row r="136" ht="15.75" customHeight="1">
      <c r="A136" s="33"/>
      <c r="B136" s="34"/>
      <c r="C136" s="34"/>
      <c r="D136" s="34"/>
      <c r="E136" s="35"/>
      <c r="F136" s="39"/>
      <c r="G136" s="39"/>
      <c r="I136" s="37"/>
    </row>
    <row r="137" ht="15.75" customHeight="1">
      <c r="A137" s="33"/>
      <c r="B137" s="34"/>
      <c r="C137" s="34"/>
      <c r="D137" s="34"/>
      <c r="E137" s="35"/>
      <c r="F137" s="39"/>
      <c r="G137" s="39"/>
      <c r="I137" s="37"/>
    </row>
    <row r="138" ht="15.75" customHeight="1">
      <c r="A138" s="33"/>
      <c r="B138" s="34"/>
      <c r="C138" s="34"/>
      <c r="D138" s="34"/>
      <c r="E138" s="35"/>
      <c r="F138" s="39"/>
      <c r="G138" s="39"/>
      <c r="I138" s="37"/>
    </row>
    <row r="139" ht="15.75" customHeight="1">
      <c r="A139" s="33"/>
      <c r="B139" s="34"/>
      <c r="C139" s="34"/>
      <c r="D139" s="34"/>
      <c r="E139" s="35"/>
      <c r="F139" s="39"/>
      <c r="G139" s="39"/>
      <c r="I139" s="37"/>
    </row>
    <row r="140" ht="15.75" customHeight="1">
      <c r="A140" s="33"/>
      <c r="B140" s="34"/>
      <c r="C140" s="34"/>
      <c r="D140" s="34"/>
      <c r="E140" s="35"/>
      <c r="F140" s="39"/>
      <c r="G140" s="39"/>
      <c r="I140" s="37"/>
    </row>
    <row r="141" ht="15.75" customHeight="1">
      <c r="A141" s="33"/>
      <c r="B141" s="34"/>
      <c r="C141" s="34"/>
      <c r="D141" s="34"/>
      <c r="E141" s="35"/>
      <c r="F141" s="39"/>
      <c r="G141" s="39"/>
      <c r="I141" s="37"/>
    </row>
    <row r="142" ht="15.75" customHeight="1">
      <c r="A142" s="33"/>
      <c r="B142" s="34"/>
      <c r="C142" s="34"/>
      <c r="D142" s="34"/>
      <c r="E142" s="35"/>
      <c r="F142" s="39"/>
      <c r="G142" s="39"/>
      <c r="I142" s="37"/>
    </row>
    <row r="143" ht="15.75" customHeight="1">
      <c r="A143" s="33"/>
      <c r="B143" s="34"/>
      <c r="C143" s="34"/>
      <c r="D143" s="34"/>
      <c r="E143" s="35"/>
      <c r="F143" s="39"/>
      <c r="G143" s="39"/>
      <c r="I143" s="37"/>
    </row>
    <row r="144" ht="15.75" customHeight="1">
      <c r="A144" s="33"/>
      <c r="B144" s="34"/>
      <c r="C144" s="34"/>
      <c r="D144" s="34"/>
      <c r="E144" s="35"/>
      <c r="F144" s="39"/>
      <c r="G144" s="39"/>
      <c r="I144" s="37"/>
    </row>
    <row r="145" ht="15.75" customHeight="1">
      <c r="A145" s="33"/>
      <c r="B145" s="34"/>
      <c r="C145" s="34"/>
      <c r="D145" s="34"/>
      <c r="E145" s="35"/>
      <c r="F145" s="39"/>
      <c r="G145" s="39"/>
      <c r="I145" s="37"/>
    </row>
    <row r="146" ht="15.75" customHeight="1">
      <c r="A146" s="33"/>
      <c r="B146" s="34"/>
      <c r="C146" s="34"/>
      <c r="D146" s="34"/>
      <c r="E146" s="35"/>
      <c r="F146" s="39"/>
      <c r="G146" s="39"/>
      <c r="I146" s="37"/>
    </row>
    <row r="147" ht="15.75" customHeight="1">
      <c r="A147" s="33"/>
      <c r="B147" s="34"/>
      <c r="C147" s="34"/>
      <c r="D147" s="34"/>
      <c r="E147" s="35"/>
      <c r="F147" s="39"/>
      <c r="G147" s="39"/>
      <c r="I147" s="37"/>
    </row>
    <row r="148" ht="15.75" customHeight="1">
      <c r="A148" s="33"/>
      <c r="B148" s="34"/>
      <c r="C148" s="34"/>
      <c r="D148" s="34"/>
      <c r="E148" s="35"/>
      <c r="F148" s="39"/>
      <c r="G148" s="39"/>
      <c r="I148" s="37"/>
    </row>
    <row r="149" ht="15.75" customHeight="1">
      <c r="A149" s="33"/>
      <c r="B149" s="34"/>
      <c r="C149" s="34"/>
      <c r="D149" s="34"/>
      <c r="E149" s="35"/>
      <c r="F149" s="39"/>
      <c r="G149" s="39"/>
      <c r="I149" s="37"/>
    </row>
    <row r="150" ht="15.75" customHeight="1">
      <c r="A150" s="33"/>
      <c r="B150" s="34"/>
      <c r="C150" s="34"/>
      <c r="D150" s="34"/>
      <c r="E150" s="35"/>
      <c r="F150" s="39"/>
      <c r="G150" s="39"/>
      <c r="I150" s="37"/>
    </row>
    <row r="151" ht="15.75" customHeight="1">
      <c r="A151" s="33"/>
      <c r="B151" s="34"/>
      <c r="C151" s="34"/>
      <c r="D151" s="34"/>
      <c r="E151" s="35"/>
      <c r="F151" s="39"/>
      <c r="G151" s="39"/>
      <c r="I151" s="37"/>
    </row>
    <row r="152" ht="15.75" customHeight="1">
      <c r="A152" s="33"/>
      <c r="B152" s="34"/>
      <c r="C152" s="34"/>
      <c r="D152" s="34"/>
      <c r="E152" s="35"/>
      <c r="F152" s="39"/>
      <c r="G152" s="39"/>
      <c r="I152" s="37"/>
    </row>
    <row r="153" ht="15.75" customHeight="1">
      <c r="A153" s="33"/>
      <c r="B153" s="34"/>
      <c r="C153" s="34"/>
      <c r="D153" s="34"/>
      <c r="E153" s="35"/>
      <c r="F153" s="39"/>
      <c r="G153" s="39"/>
      <c r="I153" s="37"/>
    </row>
    <row r="154" ht="15.75" customHeight="1">
      <c r="A154" s="33"/>
      <c r="B154" s="34"/>
      <c r="C154" s="34"/>
      <c r="D154" s="34"/>
      <c r="E154" s="35"/>
      <c r="F154" s="39"/>
      <c r="G154" s="39"/>
      <c r="I154" s="37"/>
    </row>
    <row r="155" ht="15.75" customHeight="1">
      <c r="A155" s="33"/>
      <c r="B155" s="34"/>
      <c r="C155" s="34"/>
      <c r="D155" s="34"/>
      <c r="E155" s="35"/>
      <c r="F155" s="39"/>
      <c r="G155" s="39"/>
      <c r="I155" s="37"/>
    </row>
    <row r="156" ht="15.75" customHeight="1">
      <c r="A156" s="33"/>
      <c r="B156" s="34"/>
      <c r="C156" s="34"/>
      <c r="D156" s="34"/>
      <c r="E156" s="35"/>
      <c r="F156" s="39"/>
      <c r="G156" s="39"/>
      <c r="I156" s="37"/>
    </row>
    <row r="157" ht="15.75" customHeight="1">
      <c r="A157" s="33"/>
      <c r="B157" s="34"/>
      <c r="C157" s="34"/>
      <c r="D157" s="34"/>
      <c r="E157" s="35"/>
      <c r="F157" s="39"/>
      <c r="G157" s="39"/>
      <c r="I157" s="37"/>
    </row>
    <row r="158" ht="15.75" customHeight="1">
      <c r="A158" s="33"/>
      <c r="B158" s="34"/>
      <c r="C158" s="34"/>
      <c r="D158" s="34"/>
      <c r="E158" s="35"/>
      <c r="F158" s="39"/>
      <c r="G158" s="39"/>
      <c r="I158" s="37"/>
    </row>
    <row r="159" ht="15.75" customHeight="1">
      <c r="A159" s="33"/>
      <c r="B159" s="34"/>
      <c r="C159" s="34"/>
      <c r="D159" s="34"/>
      <c r="E159" s="35"/>
      <c r="F159" s="39"/>
      <c r="G159" s="39"/>
      <c r="I159" s="37"/>
    </row>
    <row r="160" ht="15.75" customHeight="1">
      <c r="A160" s="33"/>
      <c r="B160" s="34"/>
      <c r="C160" s="34"/>
      <c r="D160" s="34"/>
      <c r="E160" s="35"/>
      <c r="F160" s="39"/>
      <c r="G160" s="39"/>
      <c r="I160" s="37"/>
    </row>
    <row r="161" ht="15.75" customHeight="1">
      <c r="A161" s="33"/>
      <c r="B161" s="34"/>
      <c r="C161" s="34"/>
      <c r="D161" s="34"/>
      <c r="E161" s="35"/>
      <c r="F161" s="39"/>
      <c r="G161" s="39"/>
      <c r="I161" s="37"/>
    </row>
    <row r="162" ht="15.75" customHeight="1">
      <c r="A162" s="33"/>
      <c r="B162" s="34"/>
      <c r="C162" s="34"/>
      <c r="D162" s="34"/>
      <c r="E162" s="35"/>
      <c r="F162" s="39"/>
      <c r="G162" s="39"/>
      <c r="I162" s="37"/>
    </row>
    <row r="163" ht="15.75" customHeight="1">
      <c r="A163" s="33"/>
      <c r="B163" s="34"/>
      <c r="C163" s="34"/>
      <c r="D163" s="34"/>
      <c r="E163" s="35"/>
      <c r="F163" s="39"/>
      <c r="G163" s="39"/>
      <c r="I163" s="37"/>
    </row>
    <row r="164" ht="15.75" customHeight="1">
      <c r="A164" s="33"/>
      <c r="B164" s="34"/>
      <c r="C164" s="34"/>
      <c r="D164" s="34"/>
      <c r="E164" s="35"/>
      <c r="F164" s="39"/>
      <c r="G164" s="39"/>
      <c r="I164" s="37"/>
    </row>
    <row r="165" ht="15.75" customHeight="1">
      <c r="A165" s="33"/>
      <c r="B165" s="34"/>
      <c r="C165" s="34"/>
      <c r="D165" s="34"/>
      <c r="E165" s="35"/>
      <c r="F165" s="39"/>
      <c r="G165" s="39"/>
      <c r="I165" s="37"/>
    </row>
    <row r="166" ht="15.75" customHeight="1">
      <c r="A166" s="33"/>
      <c r="B166" s="34"/>
      <c r="C166" s="34"/>
      <c r="D166" s="34"/>
      <c r="E166" s="35"/>
      <c r="F166" s="39"/>
      <c r="G166" s="39"/>
      <c r="I166" s="37"/>
    </row>
    <row r="167" ht="15.75" customHeight="1">
      <c r="A167" s="33"/>
      <c r="B167" s="34"/>
      <c r="C167" s="34"/>
      <c r="D167" s="34"/>
      <c r="E167" s="35"/>
      <c r="F167" s="39"/>
      <c r="G167" s="39"/>
      <c r="I167" s="37"/>
    </row>
    <row r="168" ht="15.75" customHeight="1">
      <c r="A168" s="33"/>
      <c r="B168" s="34"/>
      <c r="C168" s="34"/>
      <c r="D168" s="34"/>
      <c r="E168" s="35"/>
      <c r="F168" s="39"/>
      <c r="G168" s="39"/>
      <c r="I168" s="37"/>
    </row>
    <row r="169" ht="15.75" customHeight="1">
      <c r="A169" s="33"/>
      <c r="B169" s="34"/>
      <c r="C169" s="34"/>
      <c r="D169" s="34"/>
      <c r="E169" s="35"/>
      <c r="F169" s="39"/>
      <c r="G169" s="39"/>
      <c r="I169" s="37"/>
    </row>
    <row r="170" ht="15.75" customHeight="1">
      <c r="A170" s="33"/>
      <c r="B170" s="34"/>
      <c r="C170" s="34"/>
      <c r="D170" s="34"/>
      <c r="E170" s="35"/>
      <c r="F170" s="39"/>
      <c r="G170" s="39"/>
      <c r="I170" s="37"/>
    </row>
    <row r="171" ht="15.75" customHeight="1">
      <c r="A171" s="33"/>
      <c r="B171" s="34"/>
      <c r="C171" s="34"/>
      <c r="D171" s="34"/>
      <c r="E171" s="35"/>
      <c r="F171" s="39"/>
      <c r="G171" s="39"/>
      <c r="I171" s="37"/>
    </row>
    <row r="172" ht="15.75" customHeight="1">
      <c r="A172" s="33"/>
      <c r="B172" s="34"/>
      <c r="C172" s="34"/>
      <c r="D172" s="34"/>
      <c r="E172" s="35"/>
      <c r="F172" s="39"/>
      <c r="G172" s="39"/>
      <c r="I172" s="37"/>
    </row>
    <row r="173" ht="15.75" customHeight="1">
      <c r="A173" s="33"/>
      <c r="B173" s="34"/>
      <c r="C173" s="34"/>
      <c r="D173" s="34"/>
      <c r="E173" s="35"/>
      <c r="F173" s="39"/>
      <c r="G173" s="39"/>
      <c r="I173" s="37"/>
    </row>
    <row r="174" ht="15.75" customHeight="1">
      <c r="A174" s="33"/>
      <c r="B174" s="34"/>
      <c r="C174" s="34"/>
      <c r="D174" s="34"/>
      <c r="E174" s="35"/>
      <c r="F174" s="39"/>
      <c r="G174" s="39"/>
      <c r="I174" s="37"/>
    </row>
    <row r="175" ht="15.75" customHeight="1">
      <c r="A175" s="33"/>
      <c r="B175" s="34"/>
      <c r="C175" s="34"/>
      <c r="D175" s="34"/>
      <c r="E175" s="35"/>
      <c r="F175" s="39"/>
      <c r="G175" s="39"/>
      <c r="I175" s="37"/>
    </row>
    <row r="176" ht="15.75" customHeight="1">
      <c r="A176" s="33"/>
      <c r="B176" s="34"/>
      <c r="C176" s="34"/>
      <c r="D176" s="34"/>
      <c r="E176" s="35"/>
      <c r="F176" s="39"/>
      <c r="G176" s="39"/>
      <c r="I176" s="37"/>
    </row>
    <row r="177" ht="15.75" customHeight="1">
      <c r="A177" s="33"/>
      <c r="B177" s="34"/>
      <c r="C177" s="34"/>
      <c r="D177" s="34"/>
      <c r="E177" s="35"/>
      <c r="F177" s="39"/>
      <c r="G177" s="39"/>
      <c r="I177" s="37"/>
    </row>
    <row r="178" ht="15.75" customHeight="1">
      <c r="A178" s="33"/>
      <c r="B178" s="34"/>
      <c r="C178" s="34"/>
      <c r="D178" s="34"/>
      <c r="E178" s="35"/>
      <c r="F178" s="39"/>
      <c r="G178" s="39"/>
      <c r="I178" s="37"/>
    </row>
    <row r="179" ht="15.75" customHeight="1">
      <c r="A179" s="33"/>
      <c r="B179" s="34"/>
      <c r="C179" s="34"/>
      <c r="D179" s="34"/>
      <c r="E179" s="35"/>
      <c r="F179" s="39"/>
      <c r="G179" s="39"/>
      <c r="I179" s="37"/>
    </row>
    <row r="180" ht="15.75" customHeight="1">
      <c r="A180" s="33"/>
      <c r="B180" s="34"/>
      <c r="C180" s="34"/>
      <c r="D180" s="34"/>
      <c r="E180" s="35"/>
      <c r="F180" s="39"/>
      <c r="G180" s="39"/>
      <c r="I180" s="37"/>
    </row>
    <row r="181" ht="15.75" customHeight="1">
      <c r="A181" s="33"/>
      <c r="B181" s="34"/>
      <c r="C181" s="34"/>
      <c r="D181" s="34"/>
      <c r="E181" s="35"/>
      <c r="F181" s="39"/>
      <c r="G181" s="39"/>
      <c r="I181" s="37"/>
    </row>
    <row r="182" ht="15.75" customHeight="1">
      <c r="A182" s="33"/>
      <c r="B182" s="34"/>
      <c r="C182" s="34"/>
      <c r="D182" s="34"/>
      <c r="E182" s="35"/>
      <c r="F182" s="39"/>
      <c r="G182" s="39"/>
      <c r="I182" s="37"/>
    </row>
    <row r="183" ht="15.75" customHeight="1">
      <c r="A183" s="33"/>
      <c r="B183" s="34"/>
      <c r="C183" s="34"/>
      <c r="D183" s="34"/>
      <c r="E183" s="35"/>
      <c r="F183" s="39"/>
      <c r="G183" s="39"/>
      <c r="I183" s="37"/>
    </row>
    <row r="184" ht="15.75" customHeight="1">
      <c r="A184" s="33"/>
      <c r="B184" s="34"/>
      <c r="C184" s="34"/>
      <c r="D184" s="34"/>
      <c r="E184" s="35"/>
      <c r="F184" s="39"/>
      <c r="G184" s="39"/>
      <c r="I184" s="37"/>
    </row>
    <row r="185" ht="15.75" customHeight="1">
      <c r="A185" s="33"/>
      <c r="B185" s="34"/>
      <c r="C185" s="34"/>
      <c r="D185" s="34"/>
      <c r="E185" s="35"/>
      <c r="F185" s="39"/>
      <c r="G185" s="39"/>
      <c r="I185" s="37"/>
    </row>
    <row r="186" ht="15.75" customHeight="1">
      <c r="A186" s="33"/>
      <c r="B186" s="34"/>
      <c r="C186" s="34"/>
      <c r="D186" s="34"/>
      <c r="E186" s="35"/>
      <c r="F186" s="39"/>
      <c r="G186" s="39"/>
      <c r="I186" s="37"/>
    </row>
    <row r="187" ht="15.75" customHeight="1">
      <c r="A187" s="33"/>
      <c r="B187" s="34"/>
      <c r="C187" s="34"/>
      <c r="D187" s="34"/>
      <c r="E187" s="35"/>
      <c r="F187" s="39"/>
      <c r="G187" s="39"/>
      <c r="I187" s="37"/>
    </row>
    <row r="188" ht="15.75" customHeight="1">
      <c r="A188" s="33"/>
      <c r="B188" s="34"/>
      <c r="C188" s="34"/>
      <c r="D188" s="34"/>
      <c r="E188" s="35"/>
      <c r="F188" s="39"/>
      <c r="G188" s="39"/>
      <c r="I188" s="37"/>
    </row>
    <row r="189" ht="15.75" customHeight="1">
      <c r="A189" s="33"/>
      <c r="B189" s="34"/>
      <c r="C189" s="34"/>
      <c r="D189" s="34"/>
      <c r="E189" s="35"/>
      <c r="F189" s="39"/>
      <c r="G189" s="39"/>
      <c r="I189" s="37"/>
    </row>
    <row r="190" ht="15.75" customHeight="1">
      <c r="A190" s="33"/>
      <c r="B190" s="34"/>
      <c r="C190" s="34"/>
      <c r="D190" s="34"/>
      <c r="E190" s="35"/>
      <c r="F190" s="39"/>
      <c r="G190" s="39"/>
      <c r="I190" s="37"/>
    </row>
    <row r="191" ht="15.75" customHeight="1">
      <c r="A191" s="33"/>
      <c r="B191" s="34"/>
      <c r="C191" s="34"/>
      <c r="D191" s="34"/>
      <c r="E191" s="35"/>
      <c r="F191" s="39"/>
      <c r="G191" s="39"/>
      <c r="I191" s="37"/>
    </row>
    <row r="192" ht="15.75" customHeight="1">
      <c r="A192" s="33"/>
      <c r="B192" s="34"/>
      <c r="C192" s="34"/>
      <c r="D192" s="34"/>
      <c r="E192" s="35"/>
      <c r="F192" s="39"/>
      <c r="G192" s="39"/>
      <c r="I192" s="37"/>
    </row>
    <row r="193" ht="15.75" customHeight="1">
      <c r="A193" s="33"/>
      <c r="B193" s="34"/>
      <c r="C193" s="34"/>
      <c r="D193" s="34"/>
      <c r="E193" s="35"/>
      <c r="F193" s="39"/>
      <c r="G193" s="39"/>
      <c r="I193" s="37"/>
    </row>
    <row r="194" ht="15.75" customHeight="1">
      <c r="A194" s="33"/>
      <c r="B194" s="34"/>
      <c r="C194" s="34"/>
      <c r="D194" s="34"/>
      <c r="E194" s="35"/>
      <c r="F194" s="39"/>
      <c r="G194" s="39"/>
      <c r="I194" s="37"/>
    </row>
    <row r="195" ht="15.75" customHeight="1">
      <c r="A195" s="33"/>
      <c r="B195" s="34"/>
      <c r="C195" s="34"/>
      <c r="D195" s="34"/>
      <c r="E195" s="35"/>
      <c r="F195" s="39"/>
      <c r="G195" s="39"/>
      <c r="I195" s="37"/>
    </row>
    <row r="196" ht="15.75" customHeight="1">
      <c r="A196" s="33"/>
      <c r="B196" s="34"/>
      <c r="C196" s="34"/>
      <c r="D196" s="34"/>
      <c r="E196" s="35"/>
      <c r="F196" s="39"/>
      <c r="G196" s="39"/>
      <c r="I196" s="37"/>
    </row>
    <row r="197" ht="15.75" customHeight="1">
      <c r="A197" s="33"/>
      <c r="B197" s="34"/>
      <c r="C197" s="34"/>
      <c r="D197" s="34"/>
      <c r="E197" s="35"/>
      <c r="F197" s="39"/>
      <c r="G197" s="39"/>
      <c r="I197" s="37"/>
    </row>
    <row r="198" ht="15.75" customHeight="1">
      <c r="A198" s="33"/>
      <c r="B198" s="34"/>
      <c r="C198" s="34"/>
      <c r="D198" s="34"/>
      <c r="E198" s="35"/>
      <c r="F198" s="39"/>
      <c r="G198" s="39"/>
      <c r="I198" s="37"/>
    </row>
    <row r="199" ht="15.75" customHeight="1">
      <c r="A199" s="33"/>
      <c r="B199" s="34"/>
      <c r="C199" s="34"/>
      <c r="D199" s="34"/>
      <c r="E199" s="35"/>
      <c r="F199" s="39"/>
      <c r="G199" s="39"/>
      <c r="I199" s="37"/>
    </row>
    <row r="200" ht="15.75" customHeight="1">
      <c r="A200" s="33"/>
      <c r="B200" s="34"/>
      <c r="C200" s="34"/>
      <c r="D200" s="34"/>
      <c r="E200" s="35"/>
      <c r="F200" s="39"/>
      <c r="G200" s="39"/>
      <c r="I200" s="37"/>
    </row>
    <row r="201" ht="15.75" customHeight="1">
      <c r="A201" s="33"/>
      <c r="B201" s="34"/>
      <c r="C201" s="34"/>
      <c r="D201" s="34"/>
      <c r="E201" s="35"/>
      <c r="F201" s="39"/>
      <c r="G201" s="39"/>
      <c r="I201" s="37"/>
    </row>
    <row r="202" ht="15.75" customHeight="1">
      <c r="A202" s="33"/>
      <c r="B202" s="34"/>
      <c r="C202" s="34"/>
      <c r="D202" s="34"/>
      <c r="E202" s="35"/>
      <c r="F202" s="39"/>
      <c r="G202" s="39"/>
      <c r="I202" s="37"/>
    </row>
    <row r="203" ht="15.75" customHeight="1">
      <c r="A203" s="33"/>
      <c r="B203" s="34"/>
      <c r="C203" s="34"/>
      <c r="D203" s="34"/>
      <c r="E203" s="35"/>
      <c r="F203" s="39"/>
      <c r="G203" s="39"/>
      <c r="I203" s="37"/>
    </row>
    <row r="204" ht="15.75" customHeight="1">
      <c r="A204" s="33"/>
      <c r="B204" s="34"/>
      <c r="C204" s="34"/>
      <c r="D204" s="34"/>
      <c r="E204" s="35"/>
      <c r="F204" s="39"/>
      <c r="G204" s="39"/>
      <c r="I204" s="37"/>
    </row>
    <row r="205" ht="15.75" customHeight="1">
      <c r="A205" s="33"/>
      <c r="B205" s="34"/>
      <c r="C205" s="34"/>
      <c r="D205" s="34"/>
      <c r="E205" s="35"/>
      <c r="F205" s="39"/>
      <c r="G205" s="39"/>
      <c r="I205" s="37"/>
    </row>
    <row r="206" ht="15.75" customHeight="1">
      <c r="A206" s="33"/>
      <c r="B206" s="34"/>
      <c r="C206" s="34"/>
      <c r="D206" s="34"/>
      <c r="E206" s="35"/>
      <c r="F206" s="39"/>
      <c r="G206" s="39"/>
      <c r="I206" s="37"/>
    </row>
    <row r="207" ht="15.75" customHeight="1">
      <c r="A207" s="33"/>
      <c r="B207" s="34"/>
      <c r="C207" s="34"/>
      <c r="D207" s="34"/>
      <c r="E207" s="35"/>
      <c r="F207" s="39"/>
      <c r="G207" s="39"/>
      <c r="I207" s="37"/>
    </row>
    <row r="208" ht="15.75" customHeight="1">
      <c r="A208" s="33"/>
      <c r="B208" s="34"/>
      <c r="C208" s="34"/>
      <c r="D208" s="34"/>
      <c r="E208" s="35"/>
      <c r="F208" s="39"/>
      <c r="G208" s="39"/>
      <c r="I208" s="37"/>
    </row>
    <row r="209" ht="15.75" customHeight="1">
      <c r="A209" s="33"/>
      <c r="B209" s="34"/>
      <c r="C209" s="34"/>
      <c r="D209" s="34"/>
      <c r="E209" s="35"/>
      <c r="F209" s="39"/>
      <c r="G209" s="39"/>
      <c r="I209" s="37"/>
    </row>
    <row r="210" ht="15.75" customHeight="1">
      <c r="A210" s="33"/>
      <c r="B210" s="34"/>
      <c r="C210" s="34"/>
      <c r="D210" s="34"/>
      <c r="E210" s="35"/>
      <c r="F210" s="39"/>
      <c r="G210" s="39"/>
      <c r="I210" s="37"/>
    </row>
    <row r="211" ht="15.75" customHeight="1">
      <c r="A211" s="33"/>
      <c r="B211" s="34"/>
      <c r="C211" s="34"/>
      <c r="D211" s="34"/>
      <c r="E211" s="35"/>
      <c r="F211" s="39"/>
      <c r="G211" s="39"/>
      <c r="I211" s="37"/>
    </row>
    <row r="212" ht="15.75" customHeight="1">
      <c r="A212" s="33"/>
      <c r="B212" s="34"/>
      <c r="C212" s="34"/>
      <c r="D212" s="34"/>
      <c r="E212" s="35"/>
      <c r="F212" s="39"/>
      <c r="G212" s="39"/>
      <c r="I212" s="37"/>
    </row>
    <row r="213" ht="15.75" customHeight="1">
      <c r="A213" s="33"/>
      <c r="B213" s="34"/>
      <c r="C213" s="34"/>
      <c r="D213" s="34"/>
      <c r="E213" s="35"/>
      <c r="F213" s="39"/>
      <c r="G213" s="39"/>
      <c r="I213" s="37"/>
    </row>
    <row r="214" ht="15.75" customHeight="1">
      <c r="A214" s="33"/>
      <c r="B214" s="34"/>
      <c r="C214" s="34"/>
      <c r="D214" s="34"/>
      <c r="E214" s="35"/>
      <c r="F214" s="39"/>
      <c r="G214" s="39"/>
      <c r="I214" s="37"/>
    </row>
    <row r="215" ht="15.75" customHeight="1">
      <c r="A215" s="33"/>
      <c r="B215" s="34"/>
      <c r="C215" s="34"/>
      <c r="D215" s="34"/>
      <c r="E215" s="35"/>
      <c r="F215" s="39"/>
      <c r="G215" s="39"/>
      <c r="I215" s="37"/>
    </row>
    <row r="216" ht="15.75" customHeight="1">
      <c r="A216" s="33"/>
      <c r="B216" s="34"/>
      <c r="C216" s="34"/>
      <c r="D216" s="34"/>
      <c r="E216" s="35"/>
      <c r="F216" s="39"/>
      <c r="G216" s="39"/>
      <c r="I216" s="37"/>
    </row>
    <row r="217" ht="15.75" customHeight="1">
      <c r="A217" s="33"/>
      <c r="B217" s="34"/>
      <c r="C217" s="34"/>
      <c r="D217" s="34"/>
      <c r="E217" s="35"/>
      <c r="F217" s="39"/>
      <c r="G217" s="39"/>
      <c r="I217" s="37"/>
    </row>
    <row r="218" ht="15.75" customHeight="1">
      <c r="A218" s="33"/>
      <c r="B218" s="34"/>
      <c r="C218" s="34"/>
      <c r="D218" s="34"/>
      <c r="E218" s="35"/>
      <c r="F218" s="39"/>
      <c r="G218" s="39"/>
      <c r="I218" s="37"/>
    </row>
    <row r="219" ht="15.75" customHeight="1">
      <c r="A219" s="33"/>
      <c r="B219" s="34"/>
      <c r="C219" s="34"/>
      <c r="D219" s="34"/>
      <c r="E219" s="35"/>
      <c r="F219" s="39"/>
      <c r="G219" s="39"/>
      <c r="I219" s="37"/>
    </row>
    <row r="220" ht="15.75" customHeight="1">
      <c r="A220" s="33"/>
      <c r="B220" s="34"/>
      <c r="C220" s="34"/>
      <c r="D220" s="34"/>
      <c r="E220" s="35"/>
      <c r="F220" s="39"/>
      <c r="G220" s="39"/>
      <c r="I220" s="37"/>
    </row>
    <row r="221" ht="15.75" customHeight="1">
      <c r="A221" s="33"/>
      <c r="B221" s="34"/>
      <c r="C221" s="34"/>
      <c r="D221" s="34"/>
      <c r="E221" s="35"/>
      <c r="F221" s="39"/>
      <c r="G221" s="39"/>
      <c r="I221" s="37"/>
    </row>
    <row r="222" ht="15.75" customHeight="1">
      <c r="A222" s="33"/>
      <c r="B222" s="34"/>
      <c r="C222" s="34"/>
      <c r="D222" s="34"/>
      <c r="E222" s="35"/>
      <c r="F222" s="39"/>
      <c r="G222" s="39"/>
      <c r="I222" s="37"/>
    </row>
    <row r="223" ht="15.75" customHeight="1">
      <c r="A223" s="33"/>
      <c r="B223" s="34"/>
      <c r="C223" s="34"/>
      <c r="D223" s="34"/>
      <c r="E223" s="35"/>
      <c r="F223" s="39"/>
      <c r="G223" s="39"/>
      <c r="I223" s="37"/>
    </row>
    <row r="224" ht="15.75" customHeight="1">
      <c r="A224" s="33"/>
      <c r="B224" s="34"/>
      <c r="C224" s="34"/>
      <c r="D224" s="34"/>
      <c r="E224" s="35"/>
      <c r="F224" s="39"/>
      <c r="G224" s="39"/>
      <c r="I224" s="37"/>
    </row>
    <row r="225" ht="15.75" customHeight="1">
      <c r="A225" s="33"/>
      <c r="B225" s="34"/>
      <c r="C225" s="34"/>
      <c r="D225" s="34"/>
      <c r="E225" s="35"/>
      <c r="F225" s="39"/>
      <c r="G225" s="39"/>
      <c r="I225" s="37"/>
    </row>
    <row r="226" ht="15.75" customHeight="1">
      <c r="A226" s="33"/>
      <c r="B226" s="34"/>
      <c r="C226" s="34"/>
      <c r="D226" s="34"/>
      <c r="E226" s="35"/>
      <c r="F226" s="39"/>
      <c r="G226" s="39"/>
      <c r="I226" s="37"/>
    </row>
    <row r="227" ht="15.75" customHeight="1">
      <c r="A227" s="33"/>
      <c r="B227" s="34"/>
      <c r="C227" s="34"/>
      <c r="D227" s="34"/>
      <c r="E227" s="35"/>
      <c r="F227" s="39"/>
      <c r="G227" s="39"/>
      <c r="I227" s="37"/>
    </row>
    <row r="228" ht="15.75" customHeight="1">
      <c r="A228" s="33"/>
      <c r="B228" s="34"/>
      <c r="C228" s="34"/>
      <c r="D228" s="34"/>
      <c r="E228" s="35"/>
      <c r="F228" s="39"/>
      <c r="G228" s="39"/>
      <c r="I228" s="37"/>
    </row>
    <row r="229" ht="15.75" customHeight="1">
      <c r="A229" s="33"/>
      <c r="B229" s="34"/>
      <c r="C229" s="34"/>
      <c r="D229" s="34"/>
      <c r="E229" s="35"/>
      <c r="F229" s="39"/>
      <c r="G229" s="39"/>
      <c r="I229" s="37"/>
    </row>
    <row r="230" ht="15.75" customHeight="1">
      <c r="A230" s="33"/>
      <c r="B230" s="34"/>
      <c r="C230" s="34"/>
      <c r="D230" s="34"/>
      <c r="E230" s="35"/>
      <c r="F230" s="39"/>
      <c r="G230" s="39"/>
      <c r="I230" s="37"/>
    </row>
    <row r="231" ht="15.75" customHeight="1">
      <c r="A231" s="33"/>
      <c r="B231" s="34"/>
      <c r="C231" s="34"/>
      <c r="D231" s="34"/>
      <c r="E231" s="35"/>
      <c r="F231" s="39"/>
      <c r="G231" s="39"/>
      <c r="I231" s="37"/>
    </row>
    <row r="232" ht="15.75" customHeight="1">
      <c r="A232" s="33"/>
      <c r="B232" s="34"/>
      <c r="C232" s="34"/>
      <c r="D232" s="34"/>
      <c r="E232" s="35"/>
      <c r="F232" s="39"/>
      <c r="G232" s="39"/>
      <c r="I232" s="37"/>
    </row>
    <row r="233" ht="15.75" customHeight="1">
      <c r="A233" s="33"/>
      <c r="B233" s="34"/>
      <c r="C233" s="34"/>
      <c r="D233" s="34"/>
      <c r="E233" s="35"/>
      <c r="F233" s="39"/>
      <c r="G233" s="39"/>
      <c r="I233" s="37"/>
    </row>
    <row r="234" ht="15.75" customHeight="1">
      <c r="A234" s="33"/>
      <c r="B234" s="34"/>
      <c r="C234" s="34"/>
      <c r="D234" s="34"/>
      <c r="E234" s="35"/>
      <c r="F234" s="39"/>
      <c r="G234" s="39"/>
      <c r="I234" s="37"/>
    </row>
    <row r="235" ht="15.75" customHeight="1">
      <c r="A235" s="33"/>
      <c r="B235" s="34"/>
      <c r="C235" s="34"/>
      <c r="D235" s="34"/>
      <c r="E235" s="35"/>
      <c r="F235" s="39"/>
      <c r="G235" s="39"/>
      <c r="I235" s="37"/>
    </row>
    <row r="236" ht="15.75" customHeight="1">
      <c r="A236" s="33"/>
      <c r="B236" s="34"/>
      <c r="C236" s="34"/>
      <c r="D236" s="34"/>
      <c r="E236" s="35"/>
      <c r="F236" s="39"/>
      <c r="G236" s="39"/>
      <c r="I236" s="37"/>
    </row>
    <row r="237" ht="15.75" customHeight="1">
      <c r="A237" s="33"/>
      <c r="B237" s="34"/>
      <c r="C237" s="34"/>
      <c r="D237" s="34"/>
      <c r="E237" s="35"/>
      <c r="F237" s="39"/>
      <c r="G237" s="39"/>
      <c r="I237" s="37"/>
    </row>
    <row r="238" ht="15.75" customHeight="1">
      <c r="A238" s="33"/>
      <c r="B238" s="34"/>
      <c r="C238" s="34"/>
      <c r="D238" s="34"/>
      <c r="E238" s="35"/>
      <c r="F238" s="39"/>
      <c r="G238" s="39"/>
      <c r="I238" s="37"/>
    </row>
    <row r="239" ht="15.75" customHeight="1">
      <c r="A239" s="33"/>
      <c r="B239" s="34"/>
      <c r="C239" s="34"/>
      <c r="D239" s="34"/>
      <c r="E239" s="35"/>
      <c r="F239" s="39"/>
      <c r="G239" s="39"/>
      <c r="I239" s="37"/>
    </row>
    <row r="240" ht="15.75" customHeight="1">
      <c r="A240" s="33"/>
      <c r="B240" s="34"/>
      <c r="C240" s="34"/>
      <c r="D240" s="34"/>
      <c r="E240" s="35"/>
      <c r="F240" s="39"/>
      <c r="G240" s="39"/>
      <c r="I240" s="37"/>
    </row>
    <row r="241" ht="15.75" customHeight="1">
      <c r="A241" s="33"/>
      <c r="B241" s="34"/>
      <c r="C241" s="34"/>
      <c r="D241" s="34"/>
      <c r="E241" s="35"/>
      <c r="F241" s="39"/>
      <c r="G241" s="39"/>
      <c r="I241" s="37"/>
    </row>
    <row r="242" ht="15.75" customHeight="1">
      <c r="A242" s="33"/>
      <c r="B242" s="34"/>
      <c r="C242" s="34"/>
      <c r="D242" s="34"/>
      <c r="E242" s="35"/>
      <c r="F242" s="39"/>
      <c r="G242" s="39"/>
      <c r="I242" s="37"/>
    </row>
    <row r="243" ht="15.75" customHeight="1">
      <c r="A243" s="33"/>
      <c r="B243" s="34"/>
      <c r="C243" s="34"/>
      <c r="D243" s="34"/>
      <c r="E243" s="35"/>
      <c r="F243" s="39"/>
      <c r="G243" s="39"/>
      <c r="I243" s="37"/>
    </row>
    <row r="244" ht="15.75" customHeight="1">
      <c r="A244" s="33"/>
      <c r="B244" s="34"/>
      <c r="C244" s="34"/>
      <c r="D244" s="34"/>
      <c r="E244" s="35"/>
      <c r="F244" s="39"/>
      <c r="G244" s="39"/>
      <c r="I244" s="37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M1"/>
    <mergeCell ref="B2:M2"/>
    <mergeCell ref="A3:M3"/>
    <mergeCell ref="A4:M4"/>
  </mergeCells>
  <printOptions/>
  <pageMargins bottom="0.0" footer="0.0" header="0.0" left="0.7874015748031497" right="0.5905511811023623" top="0.7874015748031497"/>
  <pageSetup fitToHeight="0" paperSize="9"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2023-02-08T22:06:17Z</dcterms:created>
  <dc:creator>Vanja</dc:creator>
</cp:coreProperties>
</file>