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7305" tabRatio="500"/>
  </bookViews>
  <sheets>
    <sheet name="Folha1" sheetId="1" r:id="rId1"/>
    <sheet name="Folha2" sheetId="2" r:id="rId2"/>
    <sheet name="Folha3" sheetId="3" r:id="rId3"/>
  </sheets>
  <definedNames>
    <definedName name="_xlnm._FilterDatabase" localSheetId="0">Folha1!#REF!</definedName>
    <definedName name="_xlnm.Print_Area" localSheetId="0">Folha1!$A$1:$J$18</definedName>
  </definedNames>
  <calcPr calcId="144525"/>
</workbook>
</file>

<file path=xl/calcChain.xml><?xml version="1.0" encoding="utf-8"?>
<calcChain xmlns="http://schemas.openxmlformats.org/spreadsheetml/2006/main">
  <c r="G16" i="1" l="1"/>
  <c r="E16" i="1" l="1"/>
  <c r="G14" i="1"/>
  <c r="G15" i="1"/>
  <c r="G13" i="1"/>
  <c r="G12" i="1"/>
  <c r="G11" i="1"/>
  <c r="G10" i="1"/>
  <c r="G9" i="1"/>
  <c r="G8" i="1"/>
  <c r="G7" i="1"/>
</calcChain>
</file>

<file path=xl/sharedStrings.xml><?xml version="1.0" encoding="utf-8"?>
<sst xmlns="http://schemas.openxmlformats.org/spreadsheetml/2006/main" count="61" uniqueCount="28">
  <si>
    <t>PRÓ-REITORIA DE ADMINISTRAÇÃO</t>
  </si>
  <si>
    <t>COORDENAÇÃO DE MATERIAIS</t>
  </si>
  <si>
    <t>ANEXO I-A - ESTIMATIVA DE QUANTIDADE E  PREÇO MÉDIO</t>
  </si>
  <si>
    <t>ITEM</t>
  </si>
  <si>
    <t>DESCRIÇÃO/ ESPECIFICAÇÃO</t>
  </si>
  <si>
    <t>CATMAT</t>
  </si>
  <si>
    <t>TIPO</t>
  </si>
  <si>
    <t>QTIDADE TOTAL</t>
  </si>
  <si>
    <t>VALOR DE REFERÊNCIA (unitário) (R$)</t>
  </si>
  <si>
    <t>VALOR DE REFERÊNCIA (total)(R$)</t>
  </si>
  <si>
    <t>Exclusivo ME/EPP</t>
  </si>
  <si>
    <t>Margem de Preferência - Decreto 8538/2015</t>
  </si>
  <si>
    <t>Modo de Disputa da etapa de Lances</t>
  </si>
  <si>
    <t>UND</t>
  </si>
  <si>
    <t>NÃO</t>
  </si>
  <si>
    <t>Aberto-Fechado</t>
  </si>
  <si>
    <t>Total</t>
  </si>
  <si>
    <t>COMPUTADORES E MONITORES</t>
  </si>
  <si>
    <r>
      <rPr>
        <b/>
        <i/>
        <sz val="11"/>
        <color indexed="55"/>
        <rFont val="Calibri"/>
        <family val="2"/>
      </rPr>
      <t>Computador    de    Edição</t>
    </r>
    <r>
      <rPr>
        <sz val="11"/>
        <color indexed="55"/>
        <rFont val="Calibri"/>
        <family val="2"/>
      </rPr>
      <t xml:space="preserve">    -    Descrição:    Placa    mãe: Microcomputador   com   as   seguintes   especificações: Placa mãe: socket 1700 e no mínimo 4x slots de memória DIMM  podendo  suportar  mínimo  de  128Gb  e  DDR4, Mínimo   2133   até   5333   MHz   ou   superior;   Slots   de expansão: mínimo 1 x slot PCI Express x16 (5.0), 1 x slot PCI Express 4.0-3.0 x16 (com suporte modo x4), 2 x slot PCI Express 3.0 x16 (com suporte modo X4) 1 x slot PCI Express    3.0    x1;    1    Slot    M.2_3    (chave    M),    tipo 2242/2260/2280/22110 (suporte PCIe 4.0 x4 e SATA); 1
Slot   M.2_1   (chave   M),   tipo   2242/2260/2280/22110 (suporte  PCIe  4.0  x4),  1  Slot  M.2_2  (chave  M),  tipo 2242/2260/2280/ (suporte PCIe 4.0 x4), NVMe suporte para RAID 0, 1, 5 e 10, 4 x SATA 6Gb/s; 1 lan rj-45 2.5gbe; 6  portas USB(traseiro): 1  porta USB 3.2 Gen 2x2(1 USB Type-C), 1 porta USB 3.2 Gen 2 (1 USB Type-A), 2 portas
USB 3.2 Gen 1 (2 USB Type-A), 2 portas USB 2.0 (2 Type- A),  9  portas  USB  (frontal):  1  x  conector  USB  3.2  Gen 1(suporta  USB  Type-C),  2  x  conectores  USB  3.2  Gen  1 suportando  4  portas  USB  3.2  Gen  1  adicionais,  2  x
conectores   USB   2.0   suportando   4   portas   USB   2.0 adicionais); suporte a Thunderbolt 4; 1 porta PS/2 combo de   teclado   e   mouse,   1x   HDMI,   1x   DisplayPort,   1x DisplayPort  1.4,  1x  conector  s/pdif,  5x  conectores  de áudio, possuir opções de monitoramento para: Detecção de velocidade do ventilador, detecção de temperatura, proteção contra sobretensão, aviso falha do ventilador, controle   de   velocidade   do   ventilador.   Processador: Geração  igual  ou  superior  a  12ª  geração  para  socket FCLGA1700 e processamento de 64 bits; com mínimo de
12  núcleos  (8  núcleos  de  desempenho  e  4  núcleos eficientes), Frequência base do núcleo de desempenho 2.10 Ghz, Frequência Turbo máxima de núcleo eficiente de   3.60GHz,   Frequência   Turbo   máxima   de   núcleo desempenho  de  4,80GHz, cache  de  22MB, com  gráfico integrado   e   suporte   de   memória   até   128GB   (DDR4 3200MT/s  e  DDR5  até  4800MT/s);  Memória:  32GB  (2 módulos)   de   memória   DDR4   de   16Gb   3.600MHZ, latência:  17-21-21-43  com  certificação  da  placa  mãe; SSD: Igual ou superior a  480GB, M.2, NVME, PCIe Gen3, até  4  vias,  Velocidade  mínima  de  leitura:  4545MB/s, Velocidade mínima de Gravação: 3877MB/s. HD: 1x HD 2TB SATA 3.5'; taxa de transferência de dados mínima 6 Gb/s,  Buffer  para  host  164MB/s;  com  velocidade  de rotação   7200RPM   e   cache   de   60MB   ou   superior.; Gabinete com fonte: Gabinete Micro ATX com 1x baias expostas  de  5.25,  1x  baia  de  3.5",  2x  USB  (sendo  pelo menos  uma  USB  3.0),  1x  MIC  x  e  1x  Áudio  com  fonte mínimo 650w de potência real, semimodular, ventilador mínimo     120mm,     PFC     ativo,     bivolt     automático, certificação 80Plus Bronze, MTBF mínimo 100.000 horas e   cabo   alimentação   padrão   ABNT.   Placa   de   vídeo: Memória mínima de 8GB GDDR6 com interface de 256 bits,  boost  Clock  1712MHz  ou  superior,  CUDA  Core mínimo  5872,  Velocidade  da  Memória  12  Gbps,  com saídas  mínimas:  1x  HDMI  2.0,  3x  porta  de  display  1.2 nativa,  suporte  HDCP  2.2,  Vulkan  RT  API,  OpenGL  4.6. Teclado e mouse: Com conector USB. Teclado com 107 teclas   de   superfície  texturizada  para  toque  suave   e padrão  ABNT2,  Mouse  óptico  mínimo  de  1000  DPI  de resolução com 3 botões com scroll. Windows 10 PRO.</t>
    </r>
  </si>
  <si>
    <r>
      <rPr>
        <b/>
        <i/>
        <sz val="11"/>
        <color indexed="55"/>
        <rFont val="Calibri"/>
        <family val="2"/>
      </rPr>
      <t>Computador      Básico</t>
    </r>
    <r>
      <rPr>
        <sz val="11"/>
        <color indexed="55"/>
        <rFont val="Calibri"/>
        <family val="2"/>
      </rPr>
      <t xml:space="preserve">      -      Descrição:      Placa      mãe: Microcomputador   com   as   seguintes   especificações: Placa mãe: socket 1700 e no mínimo 4x slots de memória DIMM  podendo  suportar  mínimo  de  128Gb  e  DDR4 Mínimo   2133   até   5333   MHz  ou   superior;-   Slots  de expansão com mínimo 1 x slot PCI Express x16(no padrão PCI Express 5.0) rodando a x16 , 1 x slot PCI Express x16 (rodando  em  x4  (PCIEX4),   1  x  slot  PCI  Express  x16 (rodando em x1 (PCIEX1_4), 2 slots PCI Express x1 (com o padrão  PCI  Express  3.0.);  Interface  de  armazenamento com 1 conector M.2 (Socket 3, chave M, tipo 2260/2280 e suporte SSD PCIe 4.0 x4/x2) (M2P_SB), 1 conector M.2 (Socket 3, chave M, tipo 2260/2280 e suporte SSD PCIe
3.0  x4/x2) (M2Q_SB)  , 6  x  conectores  SATA  de  6  Gb/s, suporte para RAID 0, 1, 5 e 10; 1x bios flash de 256 Mbits com uso de AMI UEFI BIOS licenciado PnP 1.0a, DMI 2.5, WfM 2.0, SM BIOS 2.4, ACPI 4.0; 6 portas USB 3.2 Gen 1 ( 3 disponíveis no painel traseiro e 2 através de conector interno USB), 1 porta USB Type-C com suporte a USB 3.2 Gen  1  (disponível  através  de  conector  interno  USB),  1 porta USB 3.2 Gen 2 Tipo A(vermelha) no painel traseiro, 1 porta USB Type-C no painel traseiro com suporte a USB
3.2  Gen 2x2;  1  porta  lan rj-45  2.5gbe,  1  porta  serial, 1 porta  PS/2  combo  de  teclado  e  mouse,  1x  HDMI,  1x DisplayPort,  3x  tomadas  de  áudio  (Entrada  de  Linha  / Alto-Falante Frontal / Microfone),1 conector/pdif, deve possuir  opções  de  monitoramento  para:  Detecção  de velocidade   do   ventilador,   detecção   de   temperatura, detecção de tensão, aviso falha do ventilador, controle de velocidade do ventilador. Processador: Geração igual ou  superior  a  12ª  geração  para  socket  FCLGA1700  e processamento  de  64  bits;  com  mínimo  de  4  núcleos, velocidade  do  clock  (sem  turbo)  mínimo  de  3,0GHz  e modo  turbo  mínimo  4,10GHz  cache  mínimo  de  10MB, com gráfico integrado e suporte da memória até 128GB (DDR4 até 3200MT/s e DDR5 até 4800MT/s); Memória: 1x   Módulo   de   memória   DDR4   de   8Gb   2.666MHZ, latência:  16-18-18  com  certificação  da  placa mãe;  SSD: SSD  Igual  ou  superior  240GB,  M.2,  NVME,  PCIe  Gen4, Velocidade  mínima  de  leitura:  3982MB/s,  Velocidade mínima  de  Gravação;  1991MB/s;  Gabinete  com  fonte: Gabinete Micro ATX com 1x baias expostas de 5.25, 1x baia de 3.5", 2x USB (sendo pelo menos uma USB 3.0), 1x MIC x e 1x Áudio com fonte mínimo 500w de potência real,   ventilador   mínimo   120mm,   PFC   ativo,   bivolt automático,   certificação   80Plus   e   cabo   alimentação padrão  ABNT.  Teclado  e  mouse:  Com  conector  USB. Teclado  com  107  teclas  de  superfície  texturizada  para toque suave e padrão ABNT2, Mouse óptico mínimo de 1000 DPI de resolução com 3 botões com scroll; Windows 10 PRO.
</t>
    </r>
  </si>
  <si>
    <r>
      <rPr>
        <b/>
        <i/>
        <sz val="11"/>
        <color indexed="55"/>
        <rFont val="Calibri"/>
        <family val="2"/>
      </rPr>
      <t>Computador  iMac  Apple</t>
    </r>
    <r>
      <rPr>
        <sz val="11"/>
        <color indexed="55"/>
        <rFont val="Calibri"/>
        <family val="2"/>
      </rPr>
      <t xml:space="preserve">  –  Descrição:  Tipo  de  Tela: Retina  4.5K,  Tamanho  da  Tela:  24"  Resolução  da  Tela: 4480 x 2520 a 218 com 218 pixels por polegada e suporte para um bilhão de cores 500 nits. Ampla tonalidade de cores    (P3),     Tecnologia    True    Tone.    Processador: Processamento  com  tecnologia  Apple  M1,  8  núcleos, arquitetura  dos  núcleos  hibrida.  Memória:  8  GB  com suporte até 16G. Armazenamento: SSD de 256 GB com possibilidade  de  configuração  para  512  GB  ou  1  TB. Áudio: Sistema de seis alto-falantes de alta-fidelidade e woofers   com   cancelamento   de   força.   Som   estéreo amplo.  Conjunto  de  três  microfones  com  qualidade  de estúdio,   alta  relação   sinal-ruído   e   filtragem   espacial direcional.  Compatibilidade  com  "E  aí,  Siri"  Compatível com  áudio  espacial  ao  reproduzir  vídeos  com  Dolby Atmos. Câmera: FaceTime HD de 1080p com processador de  imagem  M1.  Compatibilidade  de  vídeo:     Suporte simultâneo  à  resolução  nativa  na  tela  do  computador, com  um  bilhão  de  cores,  e:  Um  monitor  externo  com resolução  de  até  6K  a  60  Hz.  Saída  de  vídeo  digital Thunderbolt 3. Saída DisplayPort nativa via USB-C, Saída VGA,  HDMI,  DVI  e  Thunderbolt  2  usando  adaptadores. Portas  e  expansão:  Duas  portas  Thunderbolt  /  USB  4 compatíveis  com:  DisplayPort,  Thunderbolt  3  (até  40 Gb/s), USB 4 (até 40 Gb/s), USB 3.1 Gen 2 (até 10 Gb/s), Thunderbolt  2,  HDMI,  DVI  e  VGA  usando  adaptadores.Entrada para fones de ouvido de 3,5 mm. Possibilidade de  configuração  com  Gigabit  Ethernet.  Acessórios  de entrada  de  dados:  Magic  Keyboard  /  Magic  Mouse: Possibilidade de configuração com: Magic Keyboard com Touch  ID,  Magic  Keyboard  com  Touch  ID  e  teclado numérico,  Magic  Trackpad.  Conexões  sem  fio:  Wi-Fi, Rede     Wi-Fi     6     802.11ax,     compatível     com     IEEE 802.11a/c/g/n/ac.   Bluetooth:   Bluetooth   5.0.   Sistema operacional: macOS Monterey.</t>
    </r>
  </si>
  <si>
    <r>
      <rPr>
        <b/>
        <i/>
        <sz val="11"/>
        <color indexed="55"/>
        <rFont val="Calibri"/>
        <family val="2"/>
      </rPr>
      <t>Computador   Intermediário</t>
    </r>
    <r>
      <rPr>
        <sz val="11"/>
        <color indexed="55"/>
        <rFont val="Calibri"/>
        <family val="2"/>
      </rPr>
      <t xml:space="preserve">   -   Descrição:   Placa   mãe: Microcomputador   com   as   seguintes   especificações: Placa mãe: socket 1700 e no mínimo 4x slots de memória DIMM  podendo  suportar  mínimo  de  128Gb  e  DDR4 Mínimo   2133   até   5333   MHz  ou   superior;-   Slots  de expansão com mínimo 1 x slot PCI Express x16 (no padrão PCI Express 5.0) rodando a x16 , 1 x slot PCI Express x16 (rodando  em  x4  (PCIEX4),   1  x  slot  PCI  Express  x16 (rodando em x1 (PCIEX1_4), 2 slots PCI Express x1 (com o padrão  PCI  Express  3.0.);  Interface  de  armazenamento com 1 conector M.2 (Socket 3, chave M, tipo 2260/2280 e  suporte  SSD  PCIe  4.0  x4/x2)(M2P_SB),  1  conector M.2(Socket  3,  chave  M,  tipo  2260/2280  e  suporte  SSD PCIe  3.0  x4/x2)(M2Q_SB)  ,  6  x  conectores  SATA  de  6 Gb/s, suporte para RAID 0, 1, 5 e 10; 1x bios flash de 256 Mbits  com  uso  de  AMI  UEFI  BIOS  licenciado  PnP  1.0a, DMI 2.5, WfM 2.0, SM BIOS 2.4, ACPI 4.0; 6 portas USB 3.2 Gen 1 ( 3 disponíveis no painel traseiro e 2 através de conector interno USB), 1 porta USB Type-C com suporte a USB 3.2 Gen 1 (disponível através de conector interno USB), 1 porta USB 3.2 Gen 2 Tipo A(vermelha) no painel traseiro,  1  porta  USB  Type-C  no  painel  traseiro  com suporte a USB 3.2  Gen 2x2; 1  porta lan rj-45 2.5gbe, 1 porta serial, 1 porta PS/2 combo de teclado e mouse, 1x HDMI, 1x DisplayPort, 3x tomadas de áudio (Entrada de Linha / Alto-Falante Frontal/Microfone), 1 conector/pdif, deve possuir opções de monitoramento para: Detecção de velocidade do ventilador, detecção de temperatura, detecção de tensão, aviso falha do ventilador, controle de velocidade do ventilador. Processador: Geração igual ou  superior  a  12ª  geração  para  socket  FCLGA1700  e processamento  de  64  bits;  com  mínimo  de  6  núcleos, velocidade  do  clock  (sem  turbo)  mínimo  de  2,50Hz  e modo  turbo  mínimo  4,40GHz  cache  mínimo  de  18MB, com gráfico integrado e suporte da memória até 128GB (DDR4 até 3200MT/s e DDR5 até 4800MT/s); Memória: 1x   Módulo   de   memória   DDR4   de   8Gb   2.666MHZ, latência:  16-19-19  com  certificação  da  placa mãe;  SSD: Igual ou superior a 480GB, M.2, NVME, PCIe Gen4, até 4 pistas,    Velocidade    mínima    de    leitura:    4988MB/s, Velocidade mínima de  Gravação\;  3991MB/s;  Gabinete com fonte: Gabinete Micro ATX com 1x baias expostas de 5.25, 1x baia de 3.5", 2x USB (sendo pelo menos uma USB 3.0),  1x  MIC  x  e  1x  Áudio  com  fonte  mínimo  500w  de potência  real,  ventilador  mínimo  120mm,  PFC  ativo, bivolt     automático,     certificação     80Plus     e     cabo alimentação   padrão   ABNT.   Teclado   e   mouse:   Com conector  USB.  Teclado  com  107  teclas  de  superfície texturizada  para  toque  suave  e  padrão  ABNT2,  Mouse óptico mínimo de 1000 DPI de resolução com 3 botões com scroll; Windows 10 PRO.
</t>
    </r>
  </si>
  <si>
    <r>
      <rPr>
        <b/>
        <i/>
        <sz val="11"/>
        <color indexed="55"/>
        <rFont val="Calibri"/>
        <family val="2"/>
      </rPr>
      <t>Computador Tipo All in One</t>
    </r>
    <r>
      <rPr>
        <sz val="11"/>
        <color indexed="55"/>
        <rFont val="Calibri"/>
        <family val="2"/>
      </rPr>
      <t xml:space="preserve"> – Descrição: Processador de geração igual ou superior a 10ª geração para socket FCLGA1528 e processamento de 64 bits, com mínimo de 4 núcleos e 8 Threads, velocidade do clock (sem turbo) mínimo  de  1.60  GHz  e  modo  turbo  mínimo  4,20GHz, cache mínimo de 6Mb e suporte memórias DDR4-2666, LPDDR3-2133, LPDDR4-2933; Memória: 8Gb DDR4
2666GHz ou superior; HD:1000 GB HD SATA3; Leitor de cartões:   4   em   1   (SD,   SDHC,   SDXC);   Placa   de   vídeo integrada, Webcam: HD (720p); Conexões: 1x USB 2.0, 2x USB 3.0, 1x HDMI, 1x RJ-45 rede gigabit, 1x Áudio, LAN Wireless-AC  9462(AGN/AC  1X1,  2,4  GHz,  BT  Combo); Bluetooth 5.1+LE;  Câmera:  Webcam, Tamanho  da  tela: Tela de 23,8" IPS LCD com resolução Full HD de 1920 x 1080; teclado sem fio padrão ABNT-2; mouse e teclado sem fio ; autofalantes de 5.0Wx 2 (estéreo) (formato de som   surround);   com   controle   remoto;   TV   Digital; segurança: Kensington Lock;  Sistema Operacional: Microsoft Windows  PRO  64Bits  em português na sua última versão. Licença permanente acompanhado de serial de ativação ou OEM. Com cabos, manuais e fonte de alimentação original inclusos.
</t>
    </r>
  </si>
  <si>
    <r>
      <rPr>
        <b/>
        <i/>
        <sz val="11"/>
        <color indexed="55"/>
        <rFont val="Calibri"/>
        <family val="2"/>
      </rPr>
      <t>Minicomputador  Raspberry  Pi  4  4GB  (kit  completo)</t>
    </r>
    <r>
      <rPr>
        <b/>
        <sz val="11"/>
        <color indexed="55"/>
        <rFont val="Calibri"/>
        <family val="2"/>
      </rPr>
      <t xml:space="preserve"> </t>
    </r>
    <r>
      <rPr>
        <sz val="11"/>
        <color indexed="55"/>
        <rFont val="Calibri"/>
        <family val="2"/>
      </rPr>
      <t>-</t>
    </r>
    <r>
      <rPr>
        <b/>
        <sz val="11"/>
        <color indexed="55"/>
        <rFont val="Calibri"/>
        <family val="2"/>
      </rPr>
      <t xml:space="preserve"> Descrição </t>
    </r>
    <r>
      <rPr>
        <sz val="11"/>
        <color indexed="55"/>
        <rFont val="Calibri"/>
        <family val="2"/>
      </rPr>
      <t>: - Descrição  - Descrição GPIO  de   40   pinos;   Broadcom   BCM2711;   Quad   core Cortex-A72  (ARM  v8)  64-bit  SoC  @  1.5GHz;  Memória RAM:  4GB  DDR4;  Adaptador  Wifi  802.11n  integrado; Bluetooth 5.0 BLE integrado; 2 Conectores micro HDMI (com   suporte   até   4Kp60);   Suporte   a   Power-over- Ethernet  (PoE);  2  portas  USB  2.0;  2  portas  USB  3.0; Suporte a Power-over-Ethernet (PoE); Conector Gigabit Ethernet;  Interface  para  câmera  (CSI);  Interface  para display (DSI); Slot para cartão; conector de áudio e vídeo. Dimensões: 85 x 56 x 17m. Kit Completo Raspberry Pi 4 Anatel 4GB.  Acompanha: 01: Raspberry Pi 4 Anatel 4GB; 01:  Fonte de Alimentação 5V 3A com botão on/off; 01: Case com Cooler 5V 30x30mm; 01: Kit de Dissipadores; 01: Cabo Micro HDMI; 01: Cartão de Memória MicroSD 32GB Classe 10; 01:  Leitor para Cartão de Memória MicroSD.</t>
    </r>
  </si>
  <si>
    <r>
      <rPr>
        <b/>
        <i/>
        <sz val="11"/>
        <color indexed="55"/>
        <rFont val="Calibri"/>
        <family val="2"/>
      </rPr>
      <t xml:space="preserve">Monitor de 19" </t>
    </r>
    <r>
      <rPr>
        <sz val="11"/>
        <color indexed="55"/>
        <rFont val="Calibri"/>
        <family val="2"/>
      </rPr>
      <t>– Descrição: Tipo de Tela: LED; Resolução: Igual ou superior a 1440 x 900 Pixels @ 60Hz, Brilho: 280 cd/m²; Frequência: 30-80Mhz; Ângulo de Visão: 170° H/160° V; Pixel   Pitch:   0,267 (H) x 0,269 (V)   mm; Tipo   de alimentação:  100-240 VAC  60Hz; Tempo de Resposta: Igual ou inferior a 5ms; Relação de contraste:  5000:1 (típica) DCR 10.000.000:1 Entradas: Igual ou superior a 1 x VGA, 1 x HDMI.</t>
    </r>
  </si>
  <si>
    <r>
      <rPr>
        <b/>
        <i/>
        <sz val="11"/>
        <color indexed="55"/>
        <rFont val="Calibri"/>
        <family val="2"/>
      </rPr>
      <t>Monitor  LED  tamanho  da  tela  de  24'</t>
    </r>
    <r>
      <rPr>
        <sz val="11"/>
        <color indexed="55"/>
        <rFont val="Calibri"/>
        <family val="2"/>
      </rPr>
      <t>' – Descrição:  Monitor  LCD Tecnologia  IPS  de  23,8''  Tecnologia  IPS; Dimensões do painel: 23,8 polegadas/60,5 cm; padrão Adaptive Sync; Resolução  máxima:  1920 x 1080  a 75  Hz; Tempo  de resposta: 4 ms (Típico); Pixel pitch: 0,275 x 0,275 mm; Suporte de cores: 16,7 M; Ângulo  de  visão: 178° (A)/178° (V), a C/R &gt; 10; Frequência: (varredura) 30 - 83 kHz (A) / 56 – 76  Hz (V), Tela antiofuscante, 25%, 3H;  alto desempenho área de exibição:  527  (A)  x  296.5  (V); Sistema W-LED   iluminação traseira; Brilho: 250 cd/m²; Modo  Low  Blue, EasyRead,  sRGB,   Sem tremores. Entrada de sinal: VGA, HDMI, 1 DisplayPort, Saída para fone de ouvido; Entrada de sincronização: Sincronismo separado; Áudio (entrada/saída):  Entrada de  áudio  do PC, Saída para fone de ouvido. 2X Alto-falantes internos de 2W. Trava Kensington; Padrão VESA: (100 x 100 mm); Inclinação: -5/20 grau; Fonte de alimentação: Embutido, 100  -  240  VCA,  50  -  60  Hz.  Aparelho ligado:  13,59 W. Sustentabilidade: EnergyStar 8.0, TCO Certified, RoHS, Isento   de   mercúrio   -  Embalagem feita de material reciclável: 100 %.</t>
    </r>
  </si>
  <si>
    <r>
      <rPr>
        <b/>
        <i/>
        <sz val="11"/>
        <color indexed="55"/>
        <rFont val="Calibri"/>
        <family val="2"/>
      </rPr>
      <t xml:space="preserve">Monitor  Profissional  28" </t>
    </r>
    <r>
      <rPr>
        <sz val="11"/>
        <color indexed="55"/>
        <rFont val="Calibri"/>
        <family val="2"/>
      </rPr>
      <t>– Descrição:  Monitor  LED  4K tamanho de tela de 28" polegadas ou superior; tamanho de  Exibição  Ativa:  620.93  mm  (h)  x  341.28  mm  (v); Contraste  DCR  dinâmico e 1000:1  estático;  tempo  de resposta 1ms, brilho de pelo menos 370 cd/m²; Pixel Pitch HxV: 0.16; resolução de pelo menos: 3840 x 2160, formato de tela de 16:9, suportando pelo menos 1 bilhão de cores, ângulo de visão 170° de  horizontal e 160° vertical; com pelo menos as seguintes entradas de sinal: 1 Display Port: entrada: 1x DisplayPort, 2x HDMI, Headphone. Cabo DisplayPort, Cabo HDMI, Cabo de Alimentação e Fonte Externa. Guia de Instalação Rápida, CD de Instalação.</t>
    </r>
  </si>
  <si>
    <t>PROCESSO Nº  23069.187369/2022-42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</si>
</sst>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R$ &quot;* #,##0.00_-;&quot;-R$ &quot;* #,##0.00_-;_-&quot;R$ &quot;* \-??_-;_-@_-"/>
    <numFmt numFmtId="165" formatCode="[$R$-416]\ #,##0.00;[Red]\-[$R$-416]\ #,##0.00"/>
    <numFmt numFmtId="166" formatCode="&quot;R$&quot;\ #,##0.00;[Red]&quot;R$&quot;\ #,##0.00"/>
  </numFmts>
  <fonts count="16" x14ac:knownFonts="1">
    <font>
      <sz val="11"/>
      <color rgb="FF000000"/>
      <name val="Calibri"/>
      <family val="2"/>
      <charset val="1"/>
    </font>
    <font>
      <sz val="11"/>
      <color indexed="55"/>
      <name val="Calibri"/>
      <family val="2"/>
    </font>
    <font>
      <b/>
      <sz val="11"/>
      <color indexed="55"/>
      <name val="Calibri"/>
      <family val="2"/>
    </font>
    <font>
      <b/>
      <i/>
      <sz val="11"/>
      <color indexed="55"/>
      <name val="Calibri"/>
      <family val="2"/>
    </font>
    <font>
      <sz val="11"/>
      <color rgb="FF000000"/>
      <name val="Calibri"/>
      <family val="2"/>
      <charset val="1"/>
    </font>
    <font>
      <sz val="10"/>
      <color rgb="FF000000"/>
      <name val="Calibri"/>
      <family val="2"/>
      <charset val="1"/>
    </font>
    <font>
      <sz val="7.5"/>
      <color rgb="FF000000"/>
      <name val="Calibri"/>
      <family val="2"/>
      <charset val="1"/>
    </font>
    <font>
      <b/>
      <sz val="7.5"/>
      <color rgb="FF000000"/>
      <name val="Calibri"/>
      <family val="2"/>
      <charset val="1"/>
    </font>
    <font>
      <b/>
      <sz val="9"/>
      <color rgb="FF000000"/>
      <name val="Calibri"/>
      <family val="2"/>
      <charset val="1"/>
    </font>
    <font>
      <b/>
      <i/>
      <sz val="9"/>
      <color rgb="FF000000"/>
      <name val="Calibri"/>
      <family val="2"/>
      <charset val="1"/>
    </font>
    <font>
      <sz val="9"/>
      <color rgb="FF000000"/>
      <name val="Calibri"/>
      <family val="2"/>
      <charset val="1"/>
    </font>
    <font>
      <b/>
      <sz val="10"/>
      <color rgb="FF000000"/>
      <name val="Calibri"/>
      <family val="2"/>
      <charset val="1"/>
    </font>
    <font>
      <sz val="11"/>
      <color rgb="FF000000"/>
      <name val="Calibri"/>
      <family val="2"/>
    </font>
    <font>
      <b/>
      <sz val="11"/>
      <color rgb="FF000000"/>
      <name val="Calibri"/>
      <family val="2"/>
      <charset val="1"/>
    </font>
    <font>
      <b/>
      <sz val="11"/>
      <color rgb="FF000000"/>
      <name val="Calibri"/>
      <family val="2"/>
    </font>
    <font>
      <b/>
      <sz val="12"/>
      <color rgb="FF000000"/>
      <name val="Calibri"/>
      <family val="2"/>
      <charset val="1"/>
    </font>
  </fonts>
  <fills count="5">
    <fill>
      <patternFill patternType="none"/>
    </fill>
    <fill>
      <patternFill patternType="gray125"/>
    </fill>
    <fill>
      <patternFill patternType="solid">
        <fgColor rgb="FFDEE7E5"/>
        <bgColor rgb="FFDDE8CB"/>
      </patternFill>
    </fill>
    <fill>
      <patternFill patternType="solid">
        <fgColor rgb="FFFFFFFF"/>
        <bgColor rgb="FFFFFFCC"/>
      </patternFill>
    </fill>
    <fill>
      <patternFill patternType="solid">
        <fgColor rgb="FFDDE8CB"/>
        <bgColor rgb="FFDEE7E5"/>
      </patternFill>
    </fill>
  </fills>
  <borders count="11">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164" fontId="4" fillId="0" borderId="0" applyBorder="0" applyProtection="0"/>
  </cellStyleXfs>
  <cellXfs count="40">
    <xf numFmtId="0" fontId="0" fillId="0" borderId="0" xfId="0"/>
    <xf numFmtId="0" fontId="5" fillId="0" borderId="0" xfId="0" applyFont="1" applyBorder="1" applyAlignment="1">
      <alignment wrapText="1"/>
    </xf>
    <xf numFmtId="0" fontId="6"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3" borderId="4" xfId="0" applyFont="1" applyFill="1" applyBorder="1" applyAlignment="1">
      <alignment vertical="center" wrapText="1"/>
    </xf>
    <xf numFmtId="0" fontId="10" fillId="0" borderId="4" xfId="0" applyFont="1" applyBorder="1" applyAlignment="1">
      <alignment horizontal="center" vertical="center" wrapText="1"/>
    </xf>
    <xf numFmtId="165" fontId="10" fillId="0" borderId="4" xfId="1" applyNumberFormat="1" applyFont="1" applyBorder="1" applyAlignment="1" applyProtection="1">
      <alignment horizontal="center" vertical="center" wrapText="1"/>
    </xf>
    <xf numFmtId="164" fontId="10" fillId="0" borderId="4" xfId="1" applyFont="1" applyBorder="1" applyAlignment="1" applyProtection="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xf>
    <xf numFmtId="164" fontId="10" fillId="0" borderId="4" xfId="1" applyFont="1" applyBorder="1" applyAlignment="1" applyProtection="1">
      <alignment vertical="center" wrapText="1"/>
    </xf>
    <xf numFmtId="0" fontId="10" fillId="0" borderId="0" xfId="0" applyFont="1" applyBorder="1" applyAlignment="1">
      <alignment horizontal="center" vertical="center" wrapText="1"/>
    </xf>
    <xf numFmtId="0" fontId="10" fillId="3" borderId="6" xfId="0" applyFont="1" applyFill="1" applyBorder="1" applyAlignment="1">
      <alignment vertical="center" wrapText="1"/>
    </xf>
    <xf numFmtId="0" fontId="10" fillId="0" borderId="6" xfId="0" applyFont="1" applyBorder="1" applyAlignment="1">
      <alignment horizontal="center" vertical="center"/>
    </xf>
    <xf numFmtId="165" fontId="10" fillId="0" borderId="6" xfId="1" applyNumberFormat="1" applyFont="1" applyBorder="1" applyAlignment="1" applyProtection="1">
      <alignment horizontal="center" vertical="center" wrapText="1"/>
    </xf>
    <xf numFmtId="164" fontId="10" fillId="0" borderId="6" xfId="1" applyFont="1" applyBorder="1" applyAlignment="1" applyProtection="1">
      <alignment vertical="center" wrapText="1"/>
    </xf>
    <xf numFmtId="0" fontId="10" fillId="0" borderId="7" xfId="0" applyFont="1" applyBorder="1" applyAlignment="1">
      <alignment horizontal="center" vertical="center" wrapText="1"/>
    </xf>
    <xf numFmtId="0" fontId="8" fillId="4" borderId="4" xfId="0" applyFont="1" applyFill="1" applyBorder="1" applyAlignment="1">
      <alignment horizontal="center" vertical="center" wrapText="1"/>
    </xf>
    <xf numFmtId="0" fontId="12" fillId="0" borderId="4" xfId="0" applyFont="1" applyBorder="1" applyAlignment="1">
      <alignment vertical="center" wrapText="1" readingOrder="1"/>
    </xf>
    <xf numFmtId="0" fontId="12" fillId="0" borderId="4" xfId="0" applyFont="1" applyBorder="1" applyAlignment="1">
      <alignment horizontal="justify" vertical="center" wrapText="1"/>
    </xf>
    <xf numFmtId="0" fontId="10" fillId="3" borderId="4" xfId="0" applyFont="1" applyFill="1" applyBorder="1" applyAlignment="1">
      <alignment horizontal="right" vertical="center" wrapText="1"/>
    </xf>
    <xf numFmtId="0" fontId="0" fillId="0" borderId="8" xfId="0" applyFont="1" applyBorder="1"/>
    <xf numFmtId="165" fontId="13" fillId="0" borderId="8" xfId="0" applyNumberFormat="1" applyFont="1" applyBorder="1"/>
    <xf numFmtId="0" fontId="15" fillId="0" borderId="0" xfId="0" applyFont="1" applyBorder="1" applyAlignment="1">
      <alignment wrapText="1"/>
    </xf>
    <xf numFmtId="1" fontId="10" fillId="0" borderId="4" xfId="0" applyNumberFormat="1" applyFont="1" applyBorder="1" applyAlignment="1">
      <alignment horizontal="center" vertical="center" wrapText="1"/>
    </xf>
    <xf numFmtId="166" fontId="10" fillId="0" borderId="4" xfId="1" applyNumberFormat="1" applyFont="1" applyBorder="1" applyAlignment="1" applyProtection="1">
      <alignment horizontal="center" vertical="center" wrapText="1"/>
    </xf>
    <xf numFmtId="166" fontId="10" fillId="0" borderId="6" xfId="1" applyNumberFormat="1" applyFont="1" applyBorder="1" applyAlignment="1" applyProtection="1">
      <alignment horizontal="center" vertical="center" wrapText="1"/>
    </xf>
    <xf numFmtId="1" fontId="10" fillId="0" borderId="8" xfId="0" applyNumberFormat="1" applyFont="1" applyBorder="1" applyAlignment="1">
      <alignment horizontal="center" vertical="center" wrapText="1"/>
    </xf>
    <xf numFmtId="0" fontId="1" fillId="0" borderId="4" xfId="0" applyFont="1" applyBorder="1" applyAlignment="1">
      <alignment vertical="center" wrapText="1" readingOrder="1"/>
    </xf>
    <xf numFmtId="0" fontId="14" fillId="0" borderId="9" xfId="0" applyFont="1" applyBorder="1" applyAlignment="1">
      <alignment horizontal="right"/>
    </xf>
    <xf numFmtId="0" fontId="0" fillId="0" borderId="10" xfId="0" applyBorder="1" applyAlignment="1"/>
    <xf numFmtId="0" fontId="11" fillId="0" borderId="0" xfId="0" applyFont="1" applyBorder="1" applyAlignment="1">
      <alignment horizontal="center" wrapText="1"/>
    </xf>
    <xf numFmtId="0" fontId="1" fillId="0" borderId="4" xfId="0" applyFont="1" applyBorder="1" applyAlignment="1">
      <alignment horizontal="justify" vertical="center"/>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EE7E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E8CB"/>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view="pageLayout" zoomScaleNormal="100" workbookViewId="0">
      <selection activeCell="B7" sqref="B7"/>
    </sheetView>
  </sheetViews>
  <sheetFormatPr defaultColWidth="9.140625" defaultRowHeight="12.75" x14ac:dyDescent="0.2"/>
  <cols>
    <col min="1" max="1" width="4.85546875" style="1" customWidth="1"/>
    <col min="2" max="2" width="142" style="2" customWidth="1"/>
    <col min="3" max="3" width="8.7109375" style="1" customWidth="1"/>
    <col min="4" max="4" width="8.28515625" style="3" customWidth="1"/>
    <col min="5" max="5" width="9.5703125" style="3" customWidth="1"/>
    <col min="6" max="6" width="16.85546875" style="3" customWidth="1"/>
    <col min="7" max="7" width="22.28515625" style="3" customWidth="1"/>
    <col min="8" max="8" width="10.5703125" style="3" customWidth="1"/>
    <col min="9" max="9" width="11.42578125" style="3" customWidth="1"/>
    <col min="10" max="10" width="9.85546875" style="4" customWidth="1"/>
    <col min="11" max="11" width="15.7109375" style="3" customWidth="1"/>
    <col min="12" max="16384" width="9.140625" style="5"/>
  </cols>
  <sheetData>
    <row r="1" spans="1:11" ht="13.9" customHeight="1" x14ac:dyDescent="0.2">
      <c r="A1" s="38" t="s">
        <v>0</v>
      </c>
      <c r="B1" s="38"/>
      <c r="C1" s="38"/>
      <c r="D1" s="38"/>
      <c r="E1" s="38"/>
      <c r="F1" s="38"/>
      <c r="G1" s="38"/>
      <c r="H1" s="38"/>
      <c r="I1" s="38"/>
      <c r="J1" s="38"/>
      <c r="K1" s="38"/>
    </row>
    <row r="2" spans="1:11" ht="13.9" customHeight="1" x14ac:dyDescent="0.2">
      <c r="A2" s="38" t="s">
        <v>1</v>
      </c>
      <c r="B2" s="38"/>
      <c r="C2" s="38"/>
      <c r="D2" s="38"/>
      <c r="E2" s="38"/>
      <c r="F2" s="38"/>
      <c r="G2" s="38"/>
      <c r="H2" s="38"/>
      <c r="I2" s="38"/>
      <c r="J2" s="38"/>
      <c r="K2" s="38"/>
    </row>
    <row r="3" spans="1:11" ht="13.9" customHeight="1" x14ac:dyDescent="0.2">
      <c r="A3" s="38" t="s">
        <v>2</v>
      </c>
      <c r="B3" s="38"/>
      <c r="C3" s="38"/>
      <c r="D3" s="38"/>
      <c r="E3" s="38"/>
      <c r="F3" s="38"/>
      <c r="G3" s="38"/>
      <c r="H3" s="38"/>
      <c r="I3" s="38"/>
      <c r="J3" s="38"/>
      <c r="K3" s="38"/>
    </row>
    <row r="4" spans="1:11" ht="13.9" customHeight="1" x14ac:dyDescent="0.2">
      <c r="A4" s="38" t="s">
        <v>17</v>
      </c>
      <c r="B4" s="38"/>
      <c r="C4" s="38"/>
      <c r="D4" s="38"/>
      <c r="E4" s="38"/>
      <c r="F4" s="38"/>
      <c r="G4" s="38"/>
      <c r="H4" s="38"/>
      <c r="I4" s="38"/>
      <c r="J4" s="38"/>
      <c r="K4" s="38"/>
    </row>
    <row r="5" spans="1:11" ht="21" customHeight="1" thickBot="1" x14ac:dyDescent="0.3">
      <c r="B5" s="30" t="s">
        <v>27</v>
      </c>
    </row>
    <row r="6" spans="1:11" ht="48" x14ac:dyDescent="0.2">
      <c r="A6" s="24" t="s">
        <v>3</v>
      </c>
      <c r="B6" s="6" t="s">
        <v>4</v>
      </c>
      <c r="C6" s="7" t="s">
        <v>5</v>
      </c>
      <c r="D6" s="7" t="s">
        <v>6</v>
      </c>
      <c r="E6" s="7" t="s">
        <v>7</v>
      </c>
      <c r="F6" s="7" t="s">
        <v>8</v>
      </c>
      <c r="G6" s="7" t="s">
        <v>9</v>
      </c>
      <c r="H6" s="8" t="s">
        <v>10</v>
      </c>
      <c r="I6" s="8" t="s">
        <v>11</v>
      </c>
      <c r="J6" s="9" t="s">
        <v>12</v>
      </c>
    </row>
    <row r="7" spans="1:11" s="1" customFormat="1" ht="315" x14ac:dyDescent="0.2">
      <c r="A7" s="10">
        <v>1</v>
      </c>
      <c r="B7" s="35" t="s">
        <v>19</v>
      </c>
      <c r="C7" s="11">
        <v>478010</v>
      </c>
      <c r="D7" s="12" t="s">
        <v>13</v>
      </c>
      <c r="E7" s="31">
        <v>571</v>
      </c>
      <c r="F7" s="32">
        <v>4306.67</v>
      </c>
      <c r="G7" s="13">
        <f t="shared" ref="G7:G14" si="0">F7*E7</f>
        <v>2459108.5699999998</v>
      </c>
      <c r="H7" s="14" t="s">
        <v>14</v>
      </c>
      <c r="I7" s="14" t="s">
        <v>14</v>
      </c>
      <c r="J7" s="15" t="s">
        <v>15</v>
      </c>
      <c r="K7" s="4"/>
    </row>
    <row r="8" spans="1:11" ht="375" x14ac:dyDescent="0.2">
      <c r="A8" s="10">
        <v>2</v>
      </c>
      <c r="B8" s="25" t="s">
        <v>18</v>
      </c>
      <c r="C8" s="11">
        <v>478010</v>
      </c>
      <c r="D8" s="16" t="s">
        <v>13</v>
      </c>
      <c r="E8" s="31">
        <v>188</v>
      </c>
      <c r="F8" s="32">
        <v>22097.93</v>
      </c>
      <c r="G8" s="13">
        <f t="shared" si="0"/>
        <v>4154410.84</v>
      </c>
      <c r="H8" s="17" t="s">
        <v>14</v>
      </c>
      <c r="I8" s="17" t="s">
        <v>14</v>
      </c>
      <c r="J8" s="15" t="s">
        <v>15</v>
      </c>
    </row>
    <row r="9" spans="1:11" ht="195" x14ac:dyDescent="0.2">
      <c r="A9" s="10">
        <v>3</v>
      </c>
      <c r="B9" s="39" t="s">
        <v>20</v>
      </c>
      <c r="C9" s="11">
        <v>478010</v>
      </c>
      <c r="D9" s="16" t="s">
        <v>13</v>
      </c>
      <c r="E9" s="31">
        <v>13</v>
      </c>
      <c r="F9" s="32">
        <v>18195</v>
      </c>
      <c r="G9" s="13">
        <f t="shared" si="0"/>
        <v>236535</v>
      </c>
      <c r="H9" s="17" t="s">
        <v>14</v>
      </c>
      <c r="I9" s="17" t="s">
        <v>14</v>
      </c>
      <c r="J9" s="15" t="s">
        <v>15</v>
      </c>
    </row>
    <row r="10" spans="1:11" ht="300" x14ac:dyDescent="0.2">
      <c r="A10" s="10">
        <v>4</v>
      </c>
      <c r="B10" s="26" t="s">
        <v>21</v>
      </c>
      <c r="C10" s="11">
        <v>478010</v>
      </c>
      <c r="D10" s="16" t="s">
        <v>13</v>
      </c>
      <c r="E10" s="31">
        <v>452</v>
      </c>
      <c r="F10" s="32">
        <v>5373.33</v>
      </c>
      <c r="G10" s="13">
        <f t="shared" si="0"/>
        <v>2428745.16</v>
      </c>
      <c r="H10" s="17" t="s">
        <v>14</v>
      </c>
      <c r="I10" s="17" t="s">
        <v>14</v>
      </c>
      <c r="J10" s="15" t="s">
        <v>15</v>
      </c>
    </row>
    <row r="11" spans="1:11" ht="150" x14ac:dyDescent="0.2">
      <c r="A11" s="10">
        <v>5</v>
      </c>
      <c r="B11" s="26" t="s">
        <v>22</v>
      </c>
      <c r="C11" s="11">
        <v>481514</v>
      </c>
      <c r="D11" s="16" t="s">
        <v>13</v>
      </c>
      <c r="E11" s="31">
        <v>181</v>
      </c>
      <c r="F11" s="32">
        <v>9331.67</v>
      </c>
      <c r="G11" s="13">
        <f t="shared" si="0"/>
        <v>1689032.27</v>
      </c>
      <c r="H11" s="17" t="s">
        <v>14</v>
      </c>
      <c r="I11" s="17" t="s">
        <v>14</v>
      </c>
      <c r="J11" s="15" t="s">
        <v>15</v>
      </c>
    </row>
    <row r="12" spans="1:11" ht="90" x14ac:dyDescent="0.2">
      <c r="A12" s="10">
        <v>6</v>
      </c>
      <c r="B12" s="26" t="s">
        <v>23</v>
      </c>
      <c r="C12" s="27">
        <v>452945</v>
      </c>
      <c r="D12" s="16" t="s">
        <v>13</v>
      </c>
      <c r="E12" s="31">
        <v>7</v>
      </c>
      <c r="F12" s="32">
        <v>2016.67</v>
      </c>
      <c r="G12" s="13">
        <f t="shared" si="0"/>
        <v>14116.69</v>
      </c>
      <c r="H12" s="17" t="s">
        <v>14</v>
      </c>
      <c r="I12" s="17" t="s">
        <v>14</v>
      </c>
      <c r="J12" s="15" t="s">
        <v>15</v>
      </c>
    </row>
    <row r="13" spans="1:11" ht="45" x14ac:dyDescent="0.2">
      <c r="A13" s="18">
        <v>7</v>
      </c>
      <c r="B13" s="26" t="s">
        <v>24</v>
      </c>
      <c r="C13" s="19">
        <v>463272</v>
      </c>
      <c r="D13" s="20" t="s">
        <v>13</v>
      </c>
      <c r="E13" s="31">
        <v>360</v>
      </c>
      <c r="F13" s="33">
        <v>955.33</v>
      </c>
      <c r="G13" s="21">
        <f t="shared" si="0"/>
        <v>343918.8</v>
      </c>
      <c r="H13" s="22" t="s">
        <v>14</v>
      </c>
      <c r="I13" s="22" t="s">
        <v>14</v>
      </c>
      <c r="J13" s="23" t="s">
        <v>15</v>
      </c>
    </row>
    <row r="14" spans="1:11" ht="120" x14ac:dyDescent="0.2">
      <c r="A14" s="12">
        <v>8</v>
      </c>
      <c r="B14" s="26" t="s">
        <v>25</v>
      </c>
      <c r="C14" s="11">
        <v>451808</v>
      </c>
      <c r="D14" s="16" t="s">
        <v>13</v>
      </c>
      <c r="E14" s="31">
        <v>431</v>
      </c>
      <c r="F14" s="33">
        <v>1834.67</v>
      </c>
      <c r="G14" s="21">
        <f t="shared" si="0"/>
        <v>790742.77</v>
      </c>
      <c r="H14" s="22" t="s">
        <v>14</v>
      </c>
      <c r="I14" s="22" t="s">
        <v>14</v>
      </c>
      <c r="J14" s="15" t="s">
        <v>15</v>
      </c>
    </row>
    <row r="15" spans="1:11" ht="75" x14ac:dyDescent="0.2">
      <c r="A15" s="12">
        <v>9</v>
      </c>
      <c r="B15" s="26" t="s">
        <v>26</v>
      </c>
      <c r="C15" s="19">
        <v>482914</v>
      </c>
      <c r="D15" s="20" t="s">
        <v>13</v>
      </c>
      <c r="E15" s="31">
        <v>64</v>
      </c>
      <c r="F15" s="33">
        <v>4131.67</v>
      </c>
      <c r="G15" s="21">
        <f>F15*E15</f>
        <v>264426.88</v>
      </c>
      <c r="H15" s="22" t="s">
        <v>14</v>
      </c>
      <c r="I15" s="22" t="s">
        <v>14</v>
      </c>
      <c r="J15" s="23" t="s">
        <v>15</v>
      </c>
    </row>
    <row r="16" spans="1:11" ht="20.65" customHeight="1" thickBot="1" x14ac:dyDescent="0.3">
      <c r="A16" s="36" t="s">
        <v>16</v>
      </c>
      <c r="B16" s="37"/>
      <c r="C16" s="28"/>
      <c r="D16" s="28"/>
      <c r="E16" s="34">
        <f>SUM(E7:E15)</f>
        <v>2267</v>
      </c>
      <c r="F16" s="28"/>
      <c r="G16" s="29">
        <f>SUM(G7:G15)</f>
        <v>12381036.98</v>
      </c>
      <c r="H16" s="28"/>
      <c r="I16" s="28"/>
      <c r="J16" s="28"/>
    </row>
  </sheetData>
  <mergeCells count="5">
    <mergeCell ref="A16:B16"/>
    <mergeCell ref="A1:K1"/>
    <mergeCell ref="A2:K2"/>
    <mergeCell ref="A3:K3"/>
    <mergeCell ref="A4:K4"/>
  </mergeCells>
  <pageMargins left="0.23611111111111099" right="0.23611111111111099" top="0.74861111111111101" bottom="0.74791666666666701" header="0.31527777777777799" footer="0.31527777777777799"/>
  <pageSetup paperSize="9" scale="53" fitToHeight="0" orientation="landscape" r:id="rId1"/>
  <headerFooter>
    <oddHeader>&amp;C23069.187369/2022-42</oddHeader>
    <oddFooter>&amp;L&amp;9ANEXO I-A- PLANILHA ESTIMATIVA DE QUANTIDADE E PREÇO&amp;C&amp;9PREGÃO ELETRÔNICO 122/2022    &amp;R&amp;9&amp;P/&amp;N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heetViews>
  <sheetFormatPr defaultColWidth="8.7109375" defaultRowHeight="15" x14ac:dyDescent="0.25"/>
  <sheetData/>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heetViews>
  <sheetFormatPr defaultColWidth="8.7109375" defaultRowHeight="15" x14ac:dyDescent="0.25"/>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31</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Folha1</vt:lpstr>
      <vt:lpstr>Folha2</vt:lpstr>
      <vt:lpstr>Folha3</vt:lpstr>
      <vt:lpstr>Folha1!Print_Area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dc:creator>
  <cp:lastModifiedBy>JoaoAranha</cp:lastModifiedBy>
  <cp:revision>8</cp:revision>
  <cp:lastPrinted>2022-10-27T14:03:40Z</cp:lastPrinted>
  <dcterms:created xsi:type="dcterms:W3CDTF">2019-07-30T23:05:19Z</dcterms:created>
  <dcterms:modified xsi:type="dcterms:W3CDTF">2022-10-27T14:04:46Z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