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\Documents\Pregoeira\PE_21_2022 - HORTIFRUTI IN NATURA\Minuta\"/>
    </mc:Choice>
  </mc:AlternateContent>
  <xr:revisionPtr revIDLastSave="0" documentId="13_ncr:1_{3070128C-668C-4AFE-AAA2-47F06C2353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Folha1!$A$6:$M$43</definedName>
    <definedName name="_xlnm.Print_Titles" localSheetId="0">Folha1!$1:$5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F7" i="1" l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6" i="1"/>
  <c r="H6" i="1" s="1"/>
  <c r="M25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<sst xmlns="http://schemas.openxmlformats.org/spreadsheetml/2006/main" count="241" uniqueCount="96">
  <si>
    <t>UNIDADE DE MEDIDA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</si>
  <si>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</si>
  <si>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</si>
  <si>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</si>
  <si>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</si>
  <si>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</si>
  <si>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</si>
  <si>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(PROAES 153058)</t>
  </si>
  <si>
    <t>CATMAT</t>
  </si>
  <si>
    <t>QUANTIDADE TOTAL ORGÃO GERENCIADOR E PARTICIPANTES</t>
  </si>
  <si>
    <t>PRÓ-REITORIA DE ASSUNTOS ESTUDANTIS</t>
  </si>
  <si>
    <t>DIVISÃO DE ALIMENTAÇÃO E NUTRIÇÃO</t>
  </si>
  <si>
    <t>ITENS</t>
  </si>
  <si>
    <t>Kg</t>
  </si>
  <si>
    <t>FREQUÊNCIA DE AQUISIÇÃO</t>
  </si>
  <si>
    <t>ANEXO I-A - PLANILHA ESTIMATIVA DE DESCRIÇÃO E PREÇOS - 2022</t>
  </si>
  <si>
    <t xml:space="preserve"> </t>
  </si>
  <si>
    <t>Intervalo mínimo de diferença de valores entre os lances</t>
  </si>
  <si>
    <t xml:space="preserve">TOTAL </t>
  </si>
  <si>
    <t xml:space="preserve">                                                       HORTIFRUTIS IN NATURA</t>
  </si>
  <si>
    <r>
      <rPr>
        <b/>
        <sz val="10"/>
        <rFont val="Arial"/>
        <family val="2"/>
      </rPr>
      <t>Mamão Formosa</t>
    </r>
    <r>
      <rPr>
        <sz val="10"/>
        <rFont val="Arial"/>
        <family val="2"/>
      </rPr>
      <t>, in natura extra, apresentando maturação média, polpa firme ao toque, sem apresentar avarias de casca, procedente de espécie genuína e sã, fresca, sem apresentar avarias de casca. Isento de lesões de origem física, mecânica ou biológica matéria terrosa, sujidades ou corpos estranhos aderidos à superfície externa, livre de enfermidades, insetos, parasitas e larvas.</t>
    </r>
  </si>
  <si>
    <r>
      <rPr>
        <b/>
        <sz val="10"/>
        <color theme="1"/>
        <rFont val="Arial"/>
        <family val="2"/>
      </rPr>
      <t>Batata</t>
    </r>
    <r>
      <rPr>
        <sz val="10"/>
        <color theme="1"/>
        <rFont val="Arial"/>
        <family val="2"/>
      </rPr>
      <t xml:space="preserve"> in natura, espécie </t>
    </r>
    <r>
      <rPr>
        <b/>
        <sz val="10"/>
        <color theme="1"/>
        <rFont val="Arial"/>
        <family val="2"/>
      </rPr>
      <t>doce</t>
    </r>
    <r>
      <rPr>
        <sz val="10"/>
        <color theme="1"/>
        <rFont val="Arial"/>
        <family val="2"/>
      </rPr>
      <t>, de primeira qualidade, tamanho uniforme, casca rosa escura, consistência firme e peso individual médio de 150g. Sem danos aparentes, rachaduras e pontos indicativos de germinação. Isenta de terra e outros materiais estranhos, sujidades, pragas, lesões, odores e sabor estranhos e sem apresentar estado de decomposição. Não se apresentar completamente maduro.</t>
    </r>
  </si>
  <si>
    <r>
      <rPr>
        <b/>
        <sz val="10"/>
        <color theme="1"/>
        <rFont val="Arial"/>
        <family val="2"/>
      </rPr>
      <t>Batata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inglesa,</t>
    </r>
    <r>
      <rPr>
        <sz val="10"/>
        <color theme="1"/>
        <rFont val="Arial"/>
        <family val="2"/>
      </rPr>
      <t xml:space="preserve"> tipo HBT, de primeira qualidade, de coloração amarelada, consistência firme, casca lisa e lavada. Sem danos aparentes e pontos indicativos de germinação. Isenta de terra e outros materiais estranhos, sujidades, pragas, lesões, odores e sabor estranhos, sem estado de decomposição e partes esverdeadas. Tamanho uniforme, tipo extra média, peso 200g. Não estar completamente madura.</t>
    </r>
  </si>
  <si>
    <r>
      <rPr>
        <b/>
        <sz val="10"/>
        <color theme="1"/>
        <rFont val="Arial"/>
        <family val="2"/>
      </rPr>
      <t>Beterraba</t>
    </r>
    <r>
      <rPr>
        <sz val="10"/>
        <color theme="1"/>
        <rFont val="Arial"/>
        <family val="2"/>
      </rPr>
      <t xml:space="preserve"> in natura, de primeira qualidade, extra média, peso individual de 250g, sem ramas, consistência firme e sem rachaduras. Coloração roxa escura. Isenta de terra e outros materiais estranhos, sujidades, pragas, fungos, lesões, indícios de germinação, odores e sabor estranhos e sem apresentar estado de decomposição. Não estar completamente madura.</t>
    </r>
  </si>
  <si>
    <r>
      <rPr>
        <b/>
        <sz val="10"/>
        <color theme="1"/>
        <rFont val="Arial"/>
        <family val="2"/>
      </rPr>
      <t>Cebola</t>
    </r>
    <r>
      <rPr>
        <sz val="10"/>
        <color theme="1"/>
        <rFont val="Arial"/>
        <family val="2"/>
      </rPr>
      <t xml:space="preserve"> in natura, grupo 1, subgrupo </t>
    </r>
    <r>
      <rPr>
        <b/>
        <sz val="10"/>
        <color theme="1"/>
        <rFont val="Arial"/>
        <family val="2"/>
      </rPr>
      <t>branca,</t>
    </r>
    <r>
      <rPr>
        <sz val="10"/>
        <color theme="1"/>
        <rFont val="Arial"/>
        <family val="2"/>
      </rPr>
      <t xml:space="preserve"> de primeira qualidade, tamanho médio a grande (mínimo de 100g e máximo de 130g), bulbos redondos, consistência firme, casca lisa e íntegra. Isenta de terra e outros materiais estranhos, sujidades, pragas, odores e sabor estranhos e sem apresentar estado de decomposição. O odor deve ser característico da hortaliça fresca. Embalagem deve ser saco de nylon com cerca de 20kg.</t>
    </r>
  </si>
  <si>
    <r>
      <rPr>
        <b/>
        <sz val="10"/>
        <color theme="1"/>
        <rFont val="Arial"/>
        <family val="2"/>
      </rPr>
      <t xml:space="preserve">Cebola </t>
    </r>
    <r>
      <rPr>
        <sz val="10"/>
        <color theme="1"/>
        <rFont val="Arial"/>
        <family val="2"/>
      </rPr>
      <t xml:space="preserve">in natura, grupo 1, subgrupo </t>
    </r>
    <r>
      <rPr>
        <b/>
        <sz val="10"/>
        <color theme="1"/>
        <rFont val="Arial"/>
        <family val="2"/>
      </rPr>
      <t>roxa,</t>
    </r>
    <r>
      <rPr>
        <sz val="10"/>
        <color theme="1"/>
        <rFont val="Arial"/>
        <family val="2"/>
      </rPr>
      <t xml:space="preserve"> de primeira qualidade, tamanho médio a grande (mínimo de 100g e máximo de 130g), bulbos redondos, polpa disposta em túnicas, cores roxa e branca, casca lisa, íntegra e roxa, consistência firme. Isenta de terra e outros materiais estranhos, sujidades, pragas, odores e sabor estranhos e sem apresentar estado de decomposição. O odor deve ser característico da hortaliça fresca. Embalagem deve ser saco de nylon com cerca de 20kg.</t>
    </r>
  </si>
  <si>
    <r>
      <rPr>
        <b/>
        <sz val="10"/>
        <color theme="1"/>
        <rFont val="Arial"/>
        <family val="2"/>
      </rPr>
      <t xml:space="preserve">Cenoura </t>
    </r>
    <r>
      <rPr>
        <sz val="10"/>
        <color theme="1"/>
        <rFont val="Arial"/>
        <family val="2"/>
      </rPr>
      <t>in natura, extra A, de primeira qualidade, casca lisa, consistência firme, sem ramas, parte comestível macia, sem rigidez de suas fibras internas, cor alaranjada forte, com aproximadamente 20cm de comprimento e peso de 150g. Isenta de terra e outros materiais estranhos, sujidades, pragas, lesões, odores e sabor estranhos e sem apresentar estado de decomposição. Não estar completamente madura.</t>
    </r>
  </si>
  <si>
    <r>
      <rPr>
        <b/>
        <sz val="10"/>
        <color theme="1"/>
        <rFont val="Arial"/>
        <family val="2"/>
      </rPr>
      <t>Cheiro Verde</t>
    </r>
    <r>
      <rPr>
        <sz val="10"/>
        <color theme="1"/>
        <rFont val="Arial"/>
        <family val="2"/>
      </rPr>
      <t xml:space="preserve"> in natura, de primeira qualidade, fresco, folhas novas, coloração verde escura, sem pontos amarelados e danos aparentes. Isento de terra e outros materiais estranhos, sujidades, pragas, lesões, odores e sabor estranhos e sem apresentar estado de decomposição.</t>
    </r>
  </si>
  <si>
    <r>
      <rPr>
        <b/>
        <sz val="10"/>
        <color theme="1"/>
        <rFont val="Arial"/>
        <family val="2"/>
      </rPr>
      <t>Chuchu</t>
    </r>
    <r>
      <rPr>
        <sz val="10"/>
        <color theme="1"/>
        <rFont val="Arial"/>
        <family val="2"/>
      </rPr>
      <t xml:space="preserve"> in natura, tipo EXTRA, tamanho médio, de primeira qualidade, fisiologicamente bem desenvolvido e bem formado. Coloração verde claro, superfície lisa, com pouca rugosidade, sem espinhos, poupa firme e íntegra. Livre de danos mecânicos e fisiológicos, de pragas e doenças. Isento de terra e outros materiais estranhos e sem apresentar estado de decomposição. </t>
    </r>
  </si>
  <si>
    <r>
      <rPr>
        <b/>
        <sz val="10"/>
        <color theme="1"/>
        <rFont val="Arial"/>
        <family val="2"/>
      </rPr>
      <t>Coentro</t>
    </r>
    <r>
      <rPr>
        <sz val="10"/>
        <color theme="1"/>
        <rFont val="Arial"/>
        <family val="2"/>
      </rPr>
      <t xml:space="preserve"> in natura, de primeira qualidade, com folhas íntegras, frescas, coloração verde escura e sem pontos amarelados e danos aparentes. Isento de terra e outros materiais estranhos, sujidades, pragas, lesões, odores e sabor estranhos e sem apresentar estado de decomposição.</t>
    </r>
  </si>
  <si>
    <r>
      <rPr>
        <b/>
        <sz val="10"/>
        <color theme="1"/>
        <rFont val="Arial"/>
        <family val="2"/>
      </rPr>
      <t>Couve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manteiga</t>
    </r>
    <r>
      <rPr>
        <sz val="10"/>
        <color theme="1"/>
        <rFont val="Arial"/>
        <family val="2"/>
      </rPr>
      <t>, de primeira qualidade, coloração verde escuro, com folhas grandes e lisas, talos novos, íntegros e frescos. Sem pontos amarelados, imperfeições e danos aparentes. Isenta de terra e outros materiais estranhos, sujidades, pragas, lesões, odores e sabor estranhos e sem apresentar estado de decomposição.</t>
    </r>
  </si>
  <si>
    <r>
      <rPr>
        <b/>
        <sz val="10"/>
        <color theme="1"/>
        <rFont val="Arial"/>
        <family val="2"/>
      </rPr>
      <t>Espinafre</t>
    </r>
    <r>
      <rPr>
        <sz val="10"/>
        <color theme="1"/>
        <rFont val="Arial"/>
        <family val="2"/>
      </rPr>
      <t xml:space="preserve"> in natura, variedade comum, de primeira qualidade, folhas e talos novos, frescos e íntegros, coloração verde escuro e sem danos aparentes. Isento de terra e outros materiais estranhos, traço de descoloração ou manchas, sujidades, pragas, lesões, odores e sabor estranhos e sem apresentar estado de decomposição.</t>
    </r>
  </si>
  <si>
    <r>
      <rPr>
        <b/>
        <sz val="10"/>
        <color theme="1"/>
        <rFont val="Arial"/>
        <family val="2"/>
      </rPr>
      <t>Pepino</t>
    </r>
    <r>
      <rPr>
        <sz val="10"/>
        <color theme="1"/>
        <rFont val="Arial"/>
        <family val="2"/>
      </rPr>
      <t xml:space="preserve"> in natura, variedade</t>
    </r>
    <r>
      <rPr>
        <b/>
        <sz val="10"/>
        <color theme="1"/>
        <rFont val="Arial"/>
        <family val="2"/>
      </rPr>
      <t xml:space="preserve"> comum</t>
    </r>
    <r>
      <rPr>
        <sz val="10"/>
        <color theme="1"/>
        <rFont val="Arial"/>
        <family val="2"/>
      </rPr>
      <t>, de primeira qualidade, consistência firme, coloração verde escuro e sem pontos escurecidos. Isento de terra e outro material estranho, sujidades, pragas, lesões, odores e sabor estranhos e sem apresentar estado de decomposição. Não estar completamente maduro. Peso aproximado da unidade: 300g.</t>
    </r>
  </si>
  <si>
    <r>
      <rPr>
        <b/>
        <sz val="10"/>
        <color theme="1"/>
        <rFont val="Arial"/>
        <family val="2"/>
      </rPr>
      <t>Pimentão</t>
    </r>
    <r>
      <rPr>
        <sz val="10"/>
        <color theme="1"/>
        <rFont val="Arial"/>
        <family val="2"/>
      </rPr>
      <t xml:space="preserve"> in natura, subgrupo</t>
    </r>
    <r>
      <rPr>
        <b/>
        <sz val="10"/>
        <color theme="1"/>
        <rFont val="Arial"/>
        <family val="2"/>
      </rPr>
      <t xml:space="preserve"> amarelo</t>
    </r>
    <r>
      <rPr>
        <sz val="10"/>
        <color theme="1"/>
        <rFont val="Arial"/>
        <family val="2"/>
      </rPr>
      <t>, de primeira qualidade, consistência firme, casca lisa e coloração amarelo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</si>
  <si>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0"/>
        <color theme="1"/>
        <rFont val="Arial"/>
        <family val="2"/>
      </rPr>
      <t>Pimentão</t>
    </r>
    <r>
      <rPr>
        <sz val="10"/>
        <color theme="1"/>
        <rFont val="Arial"/>
        <family val="2"/>
      </rPr>
      <t xml:space="preserve"> in natura, subgrupo </t>
    </r>
    <r>
      <rPr>
        <b/>
        <sz val="10"/>
        <color theme="1"/>
        <rFont val="Arial"/>
        <family val="2"/>
      </rPr>
      <t>verde</t>
    </r>
    <r>
      <rPr>
        <sz val="10"/>
        <color theme="1"/>
        <rFont val="Arial"/>
        <family val="2"/>
      </rPr>
      <t>, de primeira qualidade, consistência firme, casca lisa e coloração verde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</si>
  <si>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0"/>
        <color theme="1"/>
        <rFont val="Arial"/>
        <family val="2"/>
      </rPr>
      <t>Pimentão</t>
    </r>
    <r>
      <rPr>
        <sz val="10"/>
        <color theme="1"/>
        <rFont val="Arial"/>
        <family val="2"/>
      </rPr>
      <t xml:space="preserve"> in natura, subgrupo </t>
    </r>
    <r>
      <rPr>
        <b/>
        <sz val="10"/>
        <color theme="1"/>
        <rFont val="Arial"/>
        <family val="2"/>
      </rPr>
      <t>vermelho</t>
    </r>
    <r>
      <rPr>
        <sz val="10"/>
        <color theme="1"/>
        <rFont val="Arial"/>
        <family val="2"/>
      </rPr>
      <t>, de primeira qualidade, consistência firme, casca lisa e coloração vermelho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</si>
  <si>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0"/>
        <color theme="1"/>
        <rFont val="Arial"/>
        <family val="2"/>
      </rPr>
      <t>Repolho</t>
    </r>
    <r>
      <rPr>
        <sz val="10"/>
        <color theme="1"/>
        <rFont val="Arial"/>
        <family val="2"/>
      </rPr>
      <t xml:space="preserve"> in natura, variedade comum, de primeira qualidade, consistência firme, </t>
    </r>
    <r>
      <rPr>
        <b/>
        <sz val="10"/>
        <color theme="1"/>
        <rFont val="Arial"/>
        <family val="2"/>
      </rPr>
      <t>folhas verdes claras</t>
    </r>
    <r>
      <rPr>
        <sz val="10"/>
        <color theme="1"/>
        <rFont val="Arial"/>
        <family val="2"/>
      </rPr>
      <t>, limpas, frescas, bem desenvolvidas e intactas. Sem traços de descoloração turgescentes e danos aparentes. Isento de terra e outros materiais estranhos, sujidades, pragas, lesões, odores e sabor estranhos e sem apresentar estado de decomposição. Peso mínimo da unidade: 500g.</t>
    </r>
  </si>
  <si>
    <r>
      <rPr>
        <b/>
        <sz val="10"/>
        <color theme="1"/>
        <rFont val="Arial"/>
        <family val="2"/>
      </rPr>
      <t>Repolho</t>
    </r>
    <r>
      <rPr>
        <sz val="10"/>
        <color theme="1"/>
        <rFont val="Arial"/>
        <family val="2"/>
      </rPr>
      <t xml:space="preserve"> in natura, variedade comum, de primeira qualidade, consistência firme, </t>
    </r>
    <r>
      <rPr>
        <b/>
        <sz val="10"/>
        <color theme="1"/>
        <rFont val="Arial"/>
        <family val="2"/>
      </rPr>
      <t>folhas roxas</t>
    </r>
    <r>
      <rPr>
        <sz val="10"/>
        <color theme="1"/>
        <rFont val="Arial"/>
        <family val="2"/>
      </rPr>
      <t>, limpas, frescas, bem desenvolvidas e intactas. Sem traços de descoloração turgescentes, pontos escurecidos e danos aparentes. Isenta de terra e outros materiais estranhos, sujidades, pragas, lesões, odores e sabor estranhos e sem apresentar estado de decomposição. Peso mínimo da unidade: 500g.</t>
    </r>
  </si>
  <si>
    <r>
      <rPr>
        <b/>
        <sz val="10"/>
        <color theme="1"/>
        <rFont val="Arial"/>
        <family val="2"/>
      </rPr>
      <t>Tomate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salada,</t>
    </r>
    <r>
      <rPr>
        <sz val="10"/>
        <color theme="1"/>
        <rFont val="Arial"/>
        <family val="2"/>
      </rPr>
      <t xml:space="preserve"> categoria extra A, calibre médio, de primeira qualidade, consistência firme, íntegro e sem danos aparentes. Coloração uniforme e vermelha brilhante. Isento de terra e outros materiais estranhos, sujidades, pragas, lesões, odores e sabor estranhos e sem apresentar estado de decomposição. Não estar completamente maduro, estando em ponto de maturação próprio para o consumo. Peso médio da unidade: 50 a 80g.</t>
    </r>
  </si>
  <si>
    <r>
      <rPr>
        <b/>
        <sz val="10"/>
        <color theme="1"/>
        <rFont val="Arial"/>
        <family val="2"/>
      </rPr>
      <t>Banana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d´água</t>
    </r>
    <r>
      <rPr>
        <sz val="10"/>
        <color theme="1"/>
        <rFont val="Arial"/>
        <family val="2"/>
      </rPr>
      <t>, de 1ª qualidade,  tamanho uniforme, semiamadurecida, consistente, firme, sem partes moles e danificadas, coloração amarela, formato levemente curvado e sabor adocicado. Isenta de terra e outros materiais estranhos, sujidades, pragas, lesões, odores e sabor estranhos e sem apresentar estado de decomposição. Peso mínimo da unidade: 150g. Acondicionada em pencas íntegras de acordo com a resolução 12/78 da CNNPA. Sem adesivo.</t>
    </r>
  </si>
  <si>
    <r>
      <rPr>
        <b/>
        <sz val="10"/>
        <color theme="1"/>
        <rFont val="Arial"/>
        <family val="2"/>
      </rPr>
      <t>Banana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prata</t>
    </r>
    <r>
      <rPr>
        <sz val="10"/>
        <color theme="1"/>
        <rFont val="Arial"/>
        <family val="2"/>
      </rPr>
      <t>, de 1ª qualidade, tamanho uniforme, semiamadurecida, consistente, firme, sem partes moles e danificadas, coloração amarela, formato mais retilíneo e sabor adocicado. Isenta de terra e outros materiais estranhos, sujidades, pragas, lesões, odores e sabor estranhos e sem apresentar estado de decomposição. Peso mínimo da unidade: 120g. Acondicionada em pencas íntegras de acordo com a resolução 12/78 da CNNPA. Sem adesivo.</t>
    </r>
  </si>
  <si>
    <r>
      <rPr>
        <b/>
        <sz val="10"/>
        <color theme="1"/>
        <rFont val="Arial"/>
        <family val="2"/>
      </rPr>
      <t>Goiaba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vermelha,</t>
    </r>
    <r>
      <rPr>
        <sz val="10"/>
        <color theme="1"/>
        <rFont val="Arial"/>
        <family val="2"/>
      </rPr>
      <t xml:space="preserve"> de 1ª qualidade, semi-amadurecida, com polpa intacta e firme de coloração rosada ou avermelhada e sabor adocicado. Isenta de terra e outros materiais estranhos, sujidades, pragas, lesões, odores e sabor estranhos, e sem apresentar estado de decomposição e danos físicos e mecânicos oriundos do manuseio e transporte. Peso mínimo da unidade: 130g a 160g. Sem adesivo. </t>
    </r>
  </si>
  <si>
    <r>
      <rPr>
        <b/>
        <sz val="10"/>
        <rFont val="Arial"/>
        <family val="2"/>
      </rPr>
      <t>Laranja</t>
    </r>
    <r>
      <rPr>
        <sz val="10"/>
        <rFont val="Arial"/>
        <family val="2"/>
      </rPr>
      <t xml:space="preserve"> in natura, variedade </t>
    </r>
    <r>
      <rPr>
        <b/>
        <sz val="10"/>
        <rFont val="Arial"/>
        <family val="2"/>
      </rPr>
      <t>Seleta</t>
    </r>
    <r>
      <rPr>
        <sz val="10"/>
        <rFont val="Arial"/>
        <family val="2"/>
      </rPr>
      <t>, de 1ª qualidade, semiamadurecida, sem partes moles e danificadas, casca lisa e brilhante, de cor laranja esverdeado e sabor adocicado. Isenta de terra e outros materiais estranhos, sujidades, pragas, lesões mecânicas e microbianas, odores e sabor estranhos e sem apresentar estado de decomposição. Peso médio da unidade: 130 a 160g. Sem adesivo.</t>
    </r>
  </si>
  <si>
    <r>
      <rPr>
        <b/>
        <sz val="10"/>
        <color theme="1"/>
        <rFont val="Arial"/>
        <family val="2"/>
      </rPr>
      <t>Limão</t>
    </r>
    <r>
      <rPr>
        <sz val="10"/>
        <color theme="1"/>
        <rFont val="Arial"/>
        <family val="2"/>
      </rPr>
      <t xml:space="preserve"> in natura, espécie </t>
    </r>
    <r>
      <rPr>
        <b/>
        <sz val="10"/>
        <color theme="1"/>
        <rFont val="Arial"/>
        <family val="2"/>
      </rPr>
      <t>Taiti</t>
    </r>
    <r>
      <rPr>
        <sz val="10"/>
        <color theme="1"/>
        <rFont val="Arial"/>
        <family val="2"/>
      </rPr>
      <t>, de 1ª qualidade,  íntegro, com casca verde brilhante e fina. Isento de terra e outros materiais estranhos, sujidades, manchas, pragas, lesões, odores e sabor estranhos e sem apresentar estado de decomposição. Não estar completamente maduro. Peso médio da unidade: 70 a 90g. Sem adesivo.</t>
    </r>
  </si>
  <si>
    <r>
      <rPr>
        <b/>
        <sz val="10"/>
        <color theme="1"/>
        <rFont val="Arial"/>
        <family val="2"/>
      </rPr>
      <t xml:space="preserve">Maçã </t>
    </r>
    <r>
      <rPr>
        <sz val="10"/>
        <color theme="1"/>
        <rFont val="Arial"/>
        <family val="2"/>
      </rPr>
      <t xml:space="preserve">in natura, espécie </t>
    </r>
    <r>
      <rPr>
        <b/>
        <sz val="10"/>
        <color theme="1"/>
        <rFont val="Arial"/>
        <family val="2"/>
      </rPr>
      <t>Gala,</t>
    </r>
    <r>
      <rPr>
        <sz val="10"/>
        <color theme="1"/>
        <rFont val="Arial"/>
        <family val="2"/>
      </rPr>
      <t xml:space="preserve"> categoria extra, grau médio de amadurecimento e casca lisa de coloração avermelhada e sabor adocicado. Isenta de terra e outros materiais estranhos, sujidades, manchas, pragas, lesões, odores e sabor estranhos, amassados e sem apresentar estado de decomposição. Peso médio da unidade: 120g a 140g. Deve cumprir às exigências da Instrução Normativa nº 5, de 9 de fevereiro de 2006, do Ministério da Agricultura, Pecuária e Abastecimento. Sem adesivo.</t>
    </r>
  </si>
  <si>
    <r>
      <rPr>
        <b/>
        <sz val="10"/>
        <color theme="1"/>
        <rFont val="Arial"/>
        <family val="2"/>
      </rPr>
      <t>Manga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Espada,</t>
    </r>
    <r>
      <rPr>
        <sz val="10"/>
        <color theme="1"/>
        <rFont val="Arial"/>
        <family val="2"/>
      </rPr>
      <t xml:space="preserve"> categoria Extra, de 1ª qualidade, formato alongado e achatado, textura fibrosa, casca amarelo-esverdeada, espessa, sem excesso de queimadura por sol e limpa,  polpa amarela ou amarelo-alaranjada firme e intacta, grau médio de amadurecimento. Isenta de terra e outros materiais estranhos, sujidades, manchas, pragas, lesões, odores e sabor estranhos, amassados e sem apresentar estado de decomposição. Peso médio da unidade: 150 a 250g. Deve cumprir as exigências da Instrução Normativa 38 de 19 de dezembro de 2012, do MAPA. Sem adesivo.</t>
    </r>
  </si>
  <si>
    <r>
      <rPr>
        <b/>
        <sz val="10"/>
        <rFont val="Arial"/>
        <family val="2"/>
      </rPr>
      <t>Manga</t>
    </r>
    <r>
      <rPr>
        <sz val="10"/>
        <rFont val="Arial"/>
        <family val="2"/>
      </rPr>
      <t xml:space="preserve"> in natura, variedade </t>
    </r>
    <r>
      <rPr>
        <b/>
        <sz val="10"/>
        <rFont val="Arial"/>
        <family val="2"/>
      </rPr>
      <t>Palmer</t>
    </r>
    <r>
      <rPr>
        <sz val="10"/>
        <rFont val="Arial"/>
        <family val="2"/>
      </rPr>
      <t>, de 1ª qualidade aspecto globoso, acondicionar frutos mistos: verdes e maduros, cor própria, classificada como fruta com polpa firme e intacta, isenta de enfermidades, com boa qualidade, livre de resíduos de fertilizantes, sujidades, defensivos, parasitas, larvas, sem lesões de origem física e mecânica. Acondicionados em embalagem própria.</t>
    </r>
  </si>
  <si>
    <r>
      <rPr>
        <b/>
        <sz val="10"/>
        <rFont val="Arial"/>
        <family val="2"/>
      </rPr>
      <t>Melancia</t>
    </r>
    <r>
      <rPr>
        <sz val="10"/>
        <rFont val="Arial"/>
        <family val="2"/>
      </rPr>
      <t>, in natura extra, com grau de maturação adequado para o consumo, casca firme sem avarias, polpa firme de coloração vermelha com aparência fresca e macia, procedente de espécie genuína e sã, fresca. Isenta de lesões de origem física, mecânica ou biológica matéria terrosa, sujidades ou corpos estranhos aderidos à superfície externa, livre de enfermidades, insetos, parasitas e larvas.</t>
    </r>
  </si>
  <si>
    <r>
      <rPr>
        <b/>
        <sz val="10"/>
        <color theme="1"/>
        <rFont val="Arial"/>
        <family val="2"/>
      </rPr>
      <t xml:space="preserve">Maçã </t>
    </r>
    <r>
      <rPr>
        <sz val="10"/>
        <color theme="1"/>
        <rFont val="Arial"/>
        <family val="2"/>
      </rPr>
      <t xml:space="preserve">in natura, espécie </t>
    </r>
    <r>
      <rPr>
        <b/>
        <sz val="10"/>
        <color theme="1"/>
        <rFont val="Arial"/>
        <family val="2"/>
      </rPr>
      <t>Fuji</t>
    </r>
    <r>
      <rPr>
        <sz val="10"/>
        <color theme="1"/>
        <rFont val="Arial"/>
        <family val="2"/>
      </rPr>
      <t xml:space="preserve">, categoria Extra, grau médio de amadurecimento e casca lisa de coloração vermelho escuro e sabor adocicado, levemente ácido. Isenta de terra e outros materiais estranhos, sujidades, manchas, pragas, lesões, odores e sabor estranhos, amassados e sem apresentar estado de decomposição. Peso médio da unidade: 120g a 140g. Deve cumprir às exigências da Instrução Normativa nº 5, de 9 de fevereiro de 2006, do Ministério da Agricultura, Pecuária e Abastecimento. Sem adesivo. </t>
    </r>
  </si>
  <si>
    <r>
      <rPr>
        <b/>
        <sz val="10"/>
        <rFont val="Arial"/>
        <family val="2"/>
      </rPr>
      <t>Melão</t>
    </r>
    <r>
      <rPr>
        <sz val="10"/>
        <rFont val="Arial"/>
        <family val="2"/>
      </rPr>
      <t xml:space="preserve"> fresco, com maturação adequada ao consumo, com aspecto, cor, cheiro e sabor característico, com polpa firme e intacta, isento de enfermidades, parasitas e larvas, material terroso e sujidades, sem danos físicos e mecânicos oriundos do manuseio e transporte, de colheita recente e livre de resíduos de fertilizantes. Acondicionado em saco plástico atóxico, transparente e resistente, devendo ser transportado de forma adequada.</t>
    </r>
  </si>
  <si>
    <r>
      <rPr>
        <b/>
        <sz val="10"/>
        <color theme="1"/>
        <rFont val="Arial"/>
        <family val="2"/>
      </rPr>
      <t>Tangerina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Murcote</t>
    </r>
    <r>
      <rPr>
        <sz val="10"/>
        <color theme="1"/>
        <rFont val="Arial"/>
        <family val="2"/>
      </rPr>
      <t>, de 1ª qualidade, madura, cor alaranjada, consistência macia e sabor adocicado. Isenta de terra e outros materiais estranhos, sujidades, pragas, lesões, amassados, manchas, odores e sabor estranhos e sem apresentar estado de decomposição. Peso mínimo 130g. Sem adesivo.</t>
    </r>
  </si>
  <si>
    <r>
      <rPr>
        <b/>
        <sz val="10"/>
        <color theme="1"/>
        <rFont val="Arial"/>
        <family val="2"/>
      </rPr>
      <t>Tangerina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Pokan</t>
    </r>
    <r>
      <rPr>
        <sz val="10"/>
        <color theme="1"/>
        <rFont val="Arial"/>
        <family val="2"/>
      </rPr>
      <t>, de 1ª qualidade, madura, cor alaranjada e brilhante. Isenta de terra e outros materiais estranhos, sujidades, pragas, lesões, amassados, manchas, odores e sabor estranhos e sem apresentar estado de decomposição. Peso mínimo 150g. Sem adesivo.</t>
    </r>
  </si>
  <si>
    <r>
      <rPr>
        <b/>
        <sz val="10"/>
        <color theme="1"/>
        <rFont val="Arial"/>
        <family val="2"/>
      </rPr>
      <t xml:space="preserve">Abobrinha </t>
    </r>
    <r>
      <rPr>
        <sz val="10"/>
        <color theme="1"/>
        <rFont val="Arial"/>
        <family val="2"/>
      </rPr>
      <t xml:space="preserve">in natura, espécie </t>
    </r>
    <r>
      <rPr>
        <b/>
        <sz val="10"/>
        <color theme="1"/>
        <rFont val="Arial"/>
        <family val="2"/>
      </rPr>
      <t>italiana</t>
    </r>
    <r>
      <rPr>
        <sz val="10"/>
        <color theme="1"/>
        <rFont val="Arial"/>
        <family val="2"/>
      </rPr>
      <t>, de primeira qualidade, casca lisa e verde-clara brilhante, consistência firme, tamanho médio a grande, peso individual entre 200g e 250g. Isenta de terra e outros materiais estranhos, sujidades, pragas, lesões, odores e sabor estranhos e sem apresentar estado de decomposição. Sem traço de descoloração e manchas. Devem apresentar-se imaturas.</t>
    </r>
  </si>
  <si>
    <r>
      <rPr>
        <b/>
        <sz val="10"/>
        <color theme="1"/>
        <rFont val="Arial"/>
        <family val="2"/>
      </rPr>
      <t>Agrião</t>
    </r>
    <r>
      <rPr>
        <sz val="10"/>
        <color theme="1"/>
        <rFont val="Arial"/>
        <family val="2"/>
      </rPr>
      <t xml:space="preserve"> in natura, de primeira qualidade, com folhas verdes escuras, frescas, firmes, íntegras e novas, talos firmes e íntegros. Isento de terra e outros materiais estranhos, sujidades, pragas, lesões, odores e sabor estranhos e sem apresentar estado de decomposição. Sem traço de descoloração e manchas.</t>
    </r>
  </si>
  <si>
    <r>
      <rPr>
        <b/>
        <sz val="10"/>
        <color theme="1"/>
        <rFont val="Arial"/>
        <family val="2"/>
      </rPr>
      <t xml:space="preserve">Alho </t>
    </r>
    <r>
      <rPr>
        <sz val="10"/>
        <color theme="1"/>
        <rFont val="Arial"/>
        <family val="2"/>
      </rPr>
      <t>in natura, grupo</t>
    </r>
    <r>
      <rPr>
        <b/>
        <sz val="10"/>
        <color theme="1"/>
        <rFont val="Arial"/>
        <family val="2"/>
      </rPr>
      <t xml:space="preserve"> branco</t>
    </r>
    <r>
      <rPr>
        <sz val="10"/>
        <color theme="1"/>
        <rFont val="Arial"/>
        <family val="2"/>
      </rPr>
      <t>, subgrupo nobre (de 5 a 20 bulbilhos graúdos e firmes por bulbo), tipo extra (número 6). Coloração uniforme e casca lisa. Isento de terra e outros materiais estranhos, sujidades, pragas e insetos, lesões, odores estranhos e sem apresentar estado de decomposição. Deverá ser acondicionado em caixa de papelão de 10 kg, contendo no rótulo ou etiqueta a identificação do responsável pelo produto, número do registro no Ministério da Agricultura e Reforma Agrária, Origem do Produto, Grupo, Subgrupo, Classe, Tipo, Peso Líquido e data do acondicionamento.</t>
    </r>
  </si>
  <si>
    <r>
      <rPr>
        <b/>
        <sz val="10"/>
        <color theme="1"/>
        <rFont val="Arial"/>
        <family val="2"/>
      </rPr>
      <t>Laranja</t>
    </r>
    <r>
      <rPr>
        <sz val="10"/>
        <color theme="1"/>
        <rFont val="Arial"/>
        <family val="2"/>
      </rPr>
      <t xml:space="preserve"> in natura, variedade </t>
    </r>
    <r>
      <rPr>
        <b/>
        <sz val="10"/>
        <color theme="1"/>
        <rFont val="Arial"/>
        <family val="2"/>
      </rPr>
      <t>Pera</t>
    </r>
    <r>
      <rPr>
        <sz val="10"/>
        <color theme="1"/>
        <rFont val="Arial"/>
        <family val="2"/>
      </rPr>
      <t>, de 1ª qualidade, semiamadurecida, sem partes moles e danificadas, casca lisa e brilhante, de cor laranja esverdeado e sabor adocicado. Isenta de terra e outros materiais estranhos, sujidades, pragas, lesões mecânicas e microbianas, odores e sabor estranhos e sem apresentar estado de decomposição. Peso médio da unidade: 130 a 160g. Sem adesivo.</t>
    </r>
  </si>
  <si>
    <t>50 Kg/ SEMANAL</t>
  </si>
  <si>
    <t>990 Kg / QUINZENAL- Nos meses de Abril a Agosto</t>
  </si>
  <si>
    <t xml:space="preserve">520 Kg/ SEMANAL </t>
  </si>
  <si>
    <t xml:space="preserve">110 Kg/ QUINZENAL </t>
  </si>
  <si>
    <t xml:space="preserve">80 Kg/              3 Vezes na SEMANA  </t>
  </si>
  <si>
    <t xml:space="preserve">1130Kg/ QUINZENAL </t>
  </si>
  <si>
    <t xml:space="preserve">780Kg/ MENSAL </t>
  </si>
  <si>
    <t xml:space="preserve">1130 Kg/ QUINZENAL </t>
  </si>
  <si>
    <t xml:space="preserve">610Kg/ SEMANAL </t>
  </si>
  <si>
    <t xml:space="preserve">160Kg/ DIÁRIA </t>
  </si>
  <si>
    <t xml:space="preserve">110 Kg/ MENSAL </t>
  </si>
  <si>
    <t xml:space="preserve">640Kg/ SEMANAL </t>
  </si>
  <si>
    <t xml:space="preserve">12Kg/ DIÁRIA </t>
  </si>
  <si>
    <t xml:space="preserve">12 Kg/ QUINZENAL </t>
  </si>
  <si>
    <t xml:space="preserve">550 Kg/ QUINZENAL </t>
  </si>
  <si>
    <t xml:space="preserve">150Kg/ MENSAL </t>
  </si>
  <si>
    <t xml:space="preserve">130Kg/ QUINZENAL </t>
  </si>
  <si>
    <t xml:space="preserve">380Kg/ SEMANAL </t>
  </si>
  <si>
    <t>40Kg/ SEMANAL</t>
  </si>
  <si>
    <t xml:space="preserve">30Kg/           03 vezes por SEMANA </t>
  </si>
  <si>
    <t>40 Kg/ SEMANAL</t>
  </si>
  <si>
    <t>330 Kg/  SEMANAL</t>
  </si>
  <si>
    <t>440 Kg/  SEMANAL</t>
  </si>
  <si>
    <t>500 Kg/        03 vezes por  SEMANA</t>
  </si>
  <si>
    <t>60 Kg/ SEMANAL</t>
  </si>
  <si>
    <t>1100 Kg/ SEMANAL</t>
  </si>
  <si>
    <t>880 Kg/ SEMANAL Nos meses de Abril e Maio</t>
  </si>
  <si>
    <t>880 Kg/ SEMANAL</t>
  </si>
  <si>
    <t>850 Kg/ Quinzenal</t>
  </si>
  <si>
    <t>100 Kg/ SEMANAL</t>
  </si>
  <si>
    <t>770 Kg/ QUINZENAL</t>
  </si>
  <si>
    <t>1.210 Kg/ SEMANAL   nos meses de Outubro e Novembro</t>
  </si>
  <si>
    <t>08 Kg/ QUINZENAL nos meses de Outubro e Novembro</t>
  </si>
  <si>
    <t>08 Kg QUINZENAL / nos meses de Abril e Maio e Outubro e Novembro</t>
  </si>
  <si>
    <t>08 Kg QUINZENA nos meses de Agosto, Setembro, Outubro e Novembro</t>
  </si>
  <si>
    <t>850 Kg/ QUINZENAL nos meses de Agosto, Setembro, Outubro e Novembro</t>
  </si>
  <si>
    <t>NÃO</t>
  </si>
  <si>
    <t>SIM</t>
  </si>
  <si>
    <t>Aberto</t>
  </si>
  <si>
    <r>
      <rPr>
        <b/>
        <sz val="10"/>
        <rFont val="Arial"/>
        <family val="2"/>
      </rPr>
      <t>Batata</t>
    </r>
    <r>
      <rPr>
        <sz val="10"/>
        <rFont val="Arial"/>
        <family val="2"/>
      </rPr>
      <t xml:space="preserve"> in natura, variedade </t>
    </r>
    <r>
      <rPr>
        <b/>
        <sz val="10"/>
        <rFont val="Arial"/>
        <family val="2"/>
      </rPr>
      <t>Asterix</t>
    </r>
    <r>
      <rPr>
        <sz val="10"/>
        <rFont val="Arial"/>
        <family val="2"/>
      </rPr>
      <t>, de primeira qualidade, consistência firme, casca lisa e rosa. Sem danos aparentes e pontos indicativos de germinação. Tamanho uniforme, tipo extra média (peso mínimo de 200g). Isenta de terra e outros materiais estranhos, sujidades, pragas, lesões, odores e sabor estranhos, partes esverdeadas e sem apresentar estado de decomposição. Não se apresentar completamente maduro.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</si>
</sst>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zoomScaleSheetLayoutView="80" workbookViewId="0">
      <selection activeCell="K6" sqref="K6"/>
    </sheetView>
  </sheetViews>
  <sheetFormatPr defaultColWidth="9.140625" defaultRowHeight="12.75" x14ac:dyDescent="0.2"/>
  <cols>
    <col min="1" max="1" width="5.85546875" style="2" customWidth="1"/>
    <col min="2" max="2" width="38" style="2" customWidth="1"/>
    <col min="3" max="3" width="8.140625" style="2" customWidth="1"/>
    <col min="4" max="4" width="8.28515625" style="3" bestFit="1" customWidth="1"/>
    <col min="5" max="5" width="10.140625" style="4" bestFit="1" customWidth="1"/>
    <col min="6" max="6" width="11.7109375" style="4" customWidth="1"/>
    <col min="7" max="7" width="8.7109375" style="4" customWidth="1"/>
    <col min="8" max="8" width="14.28515625" style="4" customWidth="1"/>
    <col min="9" max="9" width="10.85546875" style="4" customWidth="1"/>
    <col min="10" max="10" width="10.28515625" style="4" customWidth="1"/>
    <col min="11" max="11" width="11.42578125" style="4" customWidth="1"/>
    <col min="12" max="12" width="9.85546875" style="8" customWidth="1"/>
    <col min="13" max="13" width="11.7109375" style="4" customWidth="1"/>
    <col min="14" max="16384" width="9.140625" style="1"/>
  </cols>
  <sheetData>
    <row r="1" spans="1:13" x14ac:dyDescent="0.2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D4" s="10" t="s">
        <v>19</v>
      </c>
      <c r="E4" s="11"/>
      <c r="F4" s="11"/>
      <c r="G4" s="11"/>
      <c r="H4" s="11"/>
      <c r="I4" s="11"/>
      <c r="J4" s="11"/>
      <c r="K4" s="11"/>
    </row>
    <row r="5" spans="1:13" ht="82.9" customHeight="1" thickBot="1" x14ac:dyDescent="0.25">
      <c r="A5" s="5" t="s">
        <v>12</v>
      </c>
      <c r="B5" s="6" t="s">
        <v>1</v>
      </c>
      <c r="C5" s="6" t="s">
        <v>8</v>
      </c>
      <c r="D5" s="6" t="s">
        <v>0</v>
      </c>
      <c r="E5" s="6" t="s">
        <v>7</v>
      </c>
      <c r="F5" s="6" t="s">
        <v>9</v>
      </c>
      <c r="G5" s="7" t="s">
        <v>3</v>
      </c>
      <c r="H5" s="7" t="s">
        <v>2</v>
      </c>
      <c r="I5" s="7" t="s">
        <v>14</v>
      </c>
      <c r="J5" s="7" t="s">
        <v>4</v>
      </c>
      <c r="K5" s="7" t="s">
        <v>5</v>
      </c>
      <c r="L5" s="7" t="s">
        <v>6</v>
      </c>
      <c r="M5" s="7" t="s">
        <v>17</v>
      </c>
    </row>
    <row r="6" spans="1:13" ht="132" customHeight="1" thickBot="1" x14ac:dyDescent="0.25">
      <c r="A6" s="17">
        <v>1</v>
      </c>
      <c r="B6" s="21" t="s">
        <v>52</v>
      </c>
      <c r="C6" s="30">
        <v>463749</v>
      </c>
      <c r="D6" s="31" t="s">
        <v>13</v>
      </c>
      <c r="E6" s="26">
        <v>18720</v>
      </c>
      <c r="F6" s="32">
        <f>E6</f>
        <v>18720</v>
      </c>
      <c r="G6" s="52">
        <v>5.75</v>
      </c>
      <c r="H6" s="51">
        <f>G6*F6</f>
        <v>107640</v>
      </c>
      <c r="I6" s="30" t="s">
        <v>58</v>
      </c>
      <c r="J6" s="33" t="s">
        <v>92</v>
      </c>
      <c r="K6" s="33" t="s">
        <v>93</v>
      </c>
      <c r="L6" s="31" t="s">
        <v>94</v>
      </c>
      <c r="M6" s="34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0.02</v>
      </c>
    </row>
    <row r="7" spans="1:13" ht="106.5" customHeight="1" thickBot="1" x14ac:dyDescent="0.25">
      <c r="A7" s="19">
        <v>2</v>
      </c>
      <c r="B7" s="21" t="s">
        <v>53</v>
      </c>
      <c r="C7" s="35">
        <v>463819</v>
      </c>
      <c r="D7" s="31" t="s">
        <v>13</v>
      </c>
      <c r="E7" s="15">
        <v>1980</v>
      </c>
      <c r="F7" s="32">
        <f t="shared" ref="F7:F42" si="0">E7</f>
        <v>1980</v>
      </c>
      <c r="G7" s="53">
        <v>8.3699999999999992</v>
      </c>
      <c r="H7" s="51">
        <f t="shared" ref="H7:H42" si="1">G7*F7</f>
        <v>16572.599999999999</v>
      </c>
      <c r="I7" s="36" t="s">
        <v>59</v>
      </c>
      <c r="J7" s="33" t="s">
        <v>93</v>
      </c>
      <c r="K7" s="33" t="s">
        <v>92</v>
      </c>
      <c r="L7" s="31" t="s">
        <v>94</v>
      </c>
      <c r="M7" s="34">
        <f t="shared" ref="M7:M42" si="2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0.02</v>
      </c>
    </row>
    <row r="8" spans="1:13" ht="185.25" customHeight="1" thickBot="1" x14ac:dyDescent="0.25">
      <c r="A8" s="17">
        <v>3</v>
      </c>
      <c r="B8" s="21" t="s">
        <v>54</v>
      </c>
      <c r="C8" s="35">
        <v>463938</v>
      </c>
      <c r="D8" s="31" t="s">
        <v>13</v>
      </c>
      <c r="E8" s="26">
        <v>8640</v>
      </c>
      <c r="F8" s="32">
        <f t="shared" si="0"/>
        <v>8640</v>
      </c>
      <c r="G8" s="53">
        <v>27.83</v>
      </c>
      <c r="H8" s="51">
        <f t="shared" si="1"/>
        <v>240451.19999999998</v>
      </c>
      <c r="I8" s="36" t="s">
        <v>60</v>
      </c>
      <c r="J8" s="33" t="s">
        <v>92</v>
      </c>
      <c r="K8" s="33" t="s">
        <v>93</v>
      </c>
      <c r="L8" s="31" t="s">
        <v>94</v>
      </c>
      <c r="M8" s="34">
        <f t="shared" si="2"/>
        <v>0.05</v>
      </c>
    </row>
    <row r="9" spans="1:13" ht="146.25" customHeight="1" thickBot="1" x14ac:dyDescent="0.25">
      <c r="A9" s="17">
        <v>4</v>
      </c>
      <c r="B9" s="23" t="s">
        <v>95</v>
      </c>
      <c r="C9" s="35">
        <v>463758</v>
      </c>
      <c r="D9" s="39" t="s">
        <v>13</v>
      </c>
      <c r="E9" s="16">
        <v>20340</v>
      </c>
      <c r="F9" s="40">
        <f t="shared" si="0"/>
        <v>20340</v>
      </c>
      <c r="G9" s="55">
        <v>8.4499999999999993</v>
      </c>
      <c r="H9" s="54">
        <f t="shared" si="1"/>
        <v>171873</v>
      </c>
      <c r="I9" s="30" t="s">
        <v>61</v>
      </c>
      <c r="J9" s="35" t="s">
        <v>92</v>
      </c>
      <c r="K9" s="33" t="s">
        <v>93</v>
      </c>
      <c r="L9" s="31" t="s">
        <v>94</v>
      </c>
      <c r="M9" s="34">
        <f t="shared" si="2"/>
        <v>0.02</v>
      </c>
    </row>
    <row r="10" spans="1:13" ht="134.25" customHeight="1" thickBot="1" x14ac:dyDescent="0.25">
      <c r="A10" s="20">
        <v>5</v>
      </c>
      <c r="B10" s="21" t="s">
        <v>21</v>
      </c>
      <c r="C10" s="35">
        <v>463753</v>
      </c>
      <c r="D10" s="31" t="s">
        <v>13</v>
      </c>
      <c r="E10" s="16">
        <v>7020</v>
      </c>
      <c r="F10" s="32">
        <f t="shared" si="0"/>
        <v>7020</v>
      </c>
      <c r="G10" s="53">
        <v>5.22</v>
      </c>
      <c r="H10" s="51">
        <f t="shared" si="1"/>
        <v>36644.400000000001</v>
      </c>
      <c r="I10" s="36" t="s">
        <v>62</v>
      </c>
      <c r="J10" s="33" t="s">
        <v>93</v>
      </c>
      <c r="K10" s="33" t="s">
        <v>92</v>
      </c>
      <c r="L10" s="31" t="s">
        <v>94</v>
      </c>
      <c r="M10" s="34">
        <f t="shared" si="2"/>
        <v>0.02</v>
      </c>
    </row>
    <row r="11" spans="1:13" ht="143.25" customHeight="1" thickBot="1" x14ac:dyDescent="0.25">
      <c r="A11" s="17">
        <v>6</v>
      </c>
      <c r="B11" s="21" t="s">
        <v>22</v>
      </c>
      <c r="C11" s="35">
        <v>463754</v>
      </c>
      <c r="D11" s="31" t="s">
        <v>13</v>
      </c>
      <c r="E11" s="26">
        <v>20340</v>
      </c>
      <c r="F11" s="32">
        <f t="shared" si="0"/>
        <v>20340</v>
      </c>
      <c r="G11" s="53">
        <v>6.16</v>
      </c>
      <c r="H11" s="51">
        <f t="shared" si="1"/>
        <v>125294.40000000001</v>
      </c>
      <c r="I11" s="36" t="s">
        <v>63</v>
      </c>
      <c r="J11" s="33" t="s">
        <v>92</v>
      </c>
      <c r="K11" s="33" t="s">
        <v>93</v>
      </c>
      <c r="L11" s="31" t="s">
        <v>94</v>
      </c>
      <c r="M11" s="34">
        <f t="shared" si="2"/>
        <v>0.02</v>
      </c>
    </row>
    <row r="12" spans="1:13" ht="117.75" customHeight="1" thickBot="1" x14ac:dyDescent="0.25">
      <c r="A12" s="18">
        <v>7</v>
      </c>
      <c r="B12" s="21" t="s">
        <v>23</v>
      </c>
      <c r="C12" s="35">
        <v>463767</v>
      </c>
      <c r="D12" s="31" t="s">
        <v>13</v>
      </c>
      <c r="E12" s="26">
        <v>21960</v>
      </c>
      <c r="F12" s="32">
        <f t="shared" si="0"/>
        <v>21960</v>
      </c>
      <c r="G12" s="53">
        <v>5.26</v>
      </c>
      <c r="H12" s="51">
        <f t="shared" si="1"/>
        <v>115509.59999999999</v>
      </c>
      <c r="I12" s="36" t="s">
        <v>64</v>
      </c>
      <c r="J12" s="33" t="s">
        <v>92</v>
      </c>
      <c r="K12" s="33" t="s">
        <v>93</v>
      </c>
      <c r="L12" s="31" t="s">
        <v>94</v>
      </c>
      <c r="M12" s="34">
        <f t="shared" si="2"/>
        <v>0.02</v>
      </c>
    </row>
    <row r="13" spans="1:13" ht="144.75" customHeight="1" thickBot="1" x14ac:dyDescent="0.25">
      <c r="A13" s="12">
        <v>8</v>
      </c>
      <c r="B13" s="21" t="s">
        <v>24</v>
      </c>
      <c r="C13" s="35">
        <v>463781</v>
      </c>
      <c r="D13" s="31" t="s">
        <v>13</v>
      </c>
      <c r="E13" s="26">
        <v>31680</v>
      </c>
      <c r="F13" s="32">
        <f t="shared" si="0"/>
        <v>31680</v>
      </c>
      <c r="G13" s="53">
        <v>6.26</v>
      </c>
      <c r="H13" s="51">
        <f t="shared" si="1"/>
        <v>198316.79999999999</v>
      </c>
      <c r="I13" s="36" t="s">
        <v>65</v>
      </c>
      <c r="J13" s="33" t="s">
        <v>92</v>
      </c>
      <c r="K13" s="33" t="s">
        <v>93</v>
      </c>
      <c r="L13" s="31" t="s">
        <v>94</v>
      </c>
      <c r="M13" s="34">
        <f t="shared" si="2"/>
        <v>0.02</v>
      </c>
    </row>
    <row r="14" spans="1:13" ht="157.5" customHeight="1" thickBot="1" x14ac:dyDescent="0.25">
      <c r="A14" s="13">
        <v>9</v>
      </c>
      <c r="B14" s="21" t="s">
        <v>25</v>
      </c>
      <c r="C14" s="35">
        <v>463780</v>
      </c>
      <c r="D14" s="31" t="s">
        <v>13</v>
      </c>
      <c r="E14" s="26">
        <v>990</v>
      </c>
      <c r="F14" s="32">
        <f t="shared" si="0"/>
        <v>990</v>
      </c>
      <c r="G14" s="53">
        <v>8.66</v>
      </c>
      <c r="H14" s="51">
        <f t="shared" si="1"/>
        <v>8573.4</v>
      </c>
      <c r="I14" s="36" t="s">
        <v>66</v>
      </c>
      <c r="J14" s="33" t="s">
        <v>93</v>
      </c>
      <c r="K14" s="33" t="s">
        <v>92</v>
      </c>
      <c r="L14" s="31" t="s">
        <v>94</v>
      </c>
      <c r="M14" s="34">
        <f t="shared" si="2"/>
        <v>0.02</v>
      </c>
    </row>
    <row r="15" spans="1:13" ht="143.25" customHeight="1" thickBot="1" x14ac:dyDescent="0.25">
      <c r="A15" s="13">
        <v>10</v>
      </c>
      <c r="B15" s="21" t="s">
        <v>26</v>
      </c>
      <c r="C15" s="35">
        <v>463770</v>
      </c>
      <c r="D15" s="31" t="s">
        <v>13</v>
      </c>
      <c r="E15" s="26">
        <v>23040</v>
      </c>
      <c r="F15" s="32">
        <f t="shared" si="0"/>
        <v>23040</v>
      </c>
      <c r="G15" s="53">
        <v>8.7899999999999991</v>
      </c>
      <c r="H15" s="51">
        <f t="shared" si="1"/>
        <v>202521.59999999998</v>
      </c>
      <c r="I15" s="36" t="s">
        <v>67</v>
      </c>
      <c r="J15" s="33" t="s">
        <v>92</v>
      </c>
      <c r="K15" s="33" t="s">
        <v>93</v>
      </c>
      <c r="L15" s="31" t="s">
        <v>94</v>
      </c>
      <c r="M15" s="34">
        <f t="shared" si="2"/>
        <v>0.02</v>
      </c>
    </row>
    <row r="16" spans="1:13" ht="94.5" customHeight="1" thickBot="1" x14ac:dyDescent="0.25">
      <c r="A16" s="13">
        <v>11</v>
      </c>
      <c r="B16" s="21" t="s">
        <v>27</v>
      </c>
      <c r="C16" s="35">
        <v>463930</v>
      </c>
      <c r="D16" s="31" t="s">
        <v>13</v>
      </c>
      <c r="E16" s="16">
        <v>2376</v>
      </c>
      <c r="F16" s="32">
        <f t="shared" si="0"/>
        <v>2376</v>
      </c>
      <c r="G16" s="53">
        <v>16.88</v>
      </c>
      <c r="H16" s="51">
        <f t="shared" si="1"/>
        <v>40106.879999999997</v>
      </c>
      <c r="I16" s="36" t="s">
        <v>68</v>
      </c>
      <c r="J16" s="33" t="s">
        <v>93</v>
      </c>
      <c r="K16" s="33" t="s">
        <v>92</v>
      </c>
      <c r="L16" s="31" t="s">
        <v>94</v>
      </c>
      <c r="M16" s="34">
        <f t="shared" si="2"/>
        <v>0.03</v>
      </c>
    </row>
    <row r="17" spans="1:13" ht="129.75" customHeight="1" thickBot="1" x14ac:dyDescent="0.25">
      <c r="A17" s="13">
        <v>12</v>
      </c>
      <c r="B17" s="22" t="s">
        <v>28</v>
      </c>
      <c r="C17" s="30">
        <v>463778</v>
      </c>
      <c r="D17" s="31" t="s">
        <v>13</v>
      </c>
      <c r="E17" s="27">
        <v>9900</v>
      </c>
      <c r="F17" s="32">
        <f t="shared" si="0"/>
        <v>9900</v>
      </c>
      <c r="G17" s="53">
        <v>7.85</v>
      </c>
      <c r="H17" s="51">
        <f t="shared" si="1"/>
        <v>77715</v>
      </c>
      <c r="I17" s="36" t="s">
        <v>70</v>
      </c>
      <c r="J17" s="33" t="s">
        <v>93</v>
      </c>
      <c r="K17" s="33" t="s">
        <v>92</v>
      </c>
      <c r="L17" s="31" t="s">
        <v>94</v>
      </c>
      <c r="M17" s="34">
        <f t="shared" si="2"/>
        <v>0.02</v>
      </c>
    </row>
    <row r="18" spans="1:13" ht="95.25" customHeight="1" thickBot="1" x14ac:dyDescent="0.25">
      <c r="A18" s="13">
        <v>13</v>
      </c>
      <c r="B18" s="21" t="s">
        <v>29</v>
      </c>
      <c r="C18" s="35">
        <v>479694</v>
      </c>
      <c r="D18" s="31" t="s">
        <v>13</v>
      </c>
      <c r="E18" s="26">
        <v>216</v>
      </c>
      <c r="F18" s="32">
        <f t="shared" si="0"/>
        <v>216</v>
      </c>
      <c r="G18" s="53">
        <v>10</v>
      </c>
      <c r="H18" s="51">
        <f t="shared" si="1"/>
        <v>2160</v>
      </c>
      <c r="I18" s="36" t="s">
        <v>69</v>
      </c>
      <c r="J18" s="33" t="s">
        <v>93</v>
      </c>
      <c r="K18" s="33" t="s">
        <v>92</v>
      </c>
      <c r="L18" s="31" t="s">
        <v>94</v>
      </c>
      <c r="M18" s="34">
        <f t="shared" si="2"/>
        <v>0.02</v>
      </c>
    </row>
    <row r="19" spans="1:13" ht="120.75" customHeight="1" thickBot="1" x14ac:dyDescent="0.25">
      <c r="A19" s="13">
        <v>14</v>
      </c>
      <c r="B19" s="21" t="s">
        <v>30</v>
      </c>
      <c r="C19" s="35">
        <v>463822</v>
      </c>
      <c r="D19" s="31" t="s">
        <v>13</v>
      </c>
      <c r="E19" s="26">
        <v>1350</v>
      </c>
      <c r="F19" s="32">
        <f t="shared" si="0"/>
        <v>1350</v>
      </c>
      <c r="G19" s="53">
        <v>8.58</v>
      </c>
      <c r="H19" s="51">
        <f t="shared" si="1"/>
        <v>11583</v>
      </c>
      <c r="I19" s="36" t="s">
        <v>71</v>
      </c>
      <c r="J19" s="33" t="s">
        <v>93</v>
      </c>
      <c r="K19" s="33" t="s">
        <v>92</v>
      </c>
      <c r="L19" s="31" t="s">
        <v>94</v>
      </c>
      <c r="M19" s="34">
        <f t="shared" si="2"/>
        <v>0.02</v>
      </c>
    </row>
    <row r="20" spans="1:13" ht="107.25" customHeight="1" thickBot="1" x14ac:dyDescent="0.25">
      <c r="A20" s="12">
        <v>15</v>
      </c>
      <c r="B20" s="21" t="s">
        <v>31</v>
      </c>
      <c r="C20" s="35">
        <v>463824</v>
      </c>
      <c r="D20" s="31" t="s">
        <v>13</v>
      </c>
      <c r="E20" s="26">
        <v>2340</v>
      </c>
      <c r="F20" s="32">
        <f t="shared" si="0"/>
        <v>2340</v>
      </c>
      <c r="G20" s="53">
        <v>10.42</v>
      </c>
      <c r="H20" s="51">
        <f t="shared" si="1"/>
        <v>24382.799999999999</v>
      </c>
      <c r="I20" s="36" t="s">
        <v>72</v>
      </c>
      <c r="J20" s="33" t="s">
        <v>93</v>
      </c>
      <c r="K20" s="33" t="s">
        <v>92</v>
      </c>
      <c r="L20" s="31" t="s">
        <v>94</v>
      </c>
      <c r="M20" s="34">
        <f t="shared" si="2"/>
        <v>0.03</v>
      </c>
    </row>
    <row r="21" spans="1:13" ht="117" customHeight="1" thickBot="1" x14ac:dyDescent="0.25">
      <c r="A21" s="13">
        <v>16</v>
      </c>
      <c r="B21" s="21" t="s">
        <v>32</v>
      </c>
      <c r="C21" s="35">
        <v>463796</v>
      </c>
      <c r="D21" s="31" t="s">
        <v>13</v>
      </c>
      <c r="E21" s="26">
        <v>13680</v>
      </c>
      <c r="F21" s="32">
        <f t="shared" si="0"/>
        <v>13680</v>
      </c>
      <c r="G21" s="53">
        <v>5.08</v>
      </c>
      <c r="H21" s="51">
        <f t="shared" si="1"/>
        <v>69494.399999999994</v>
      </c>
      <c r="I21" s="36" t="s">
        <v>73</v>
      </c>
      <c r="J21" s="33" t="s">
        <v>93</v>
      </c>
      <c r="K21" s="33" t="s">
        <v>92</v>
      </c>
      <c r="L21" s="31" t="s">
        <v>94</v>
      </c>
      <c r="M21" s="34">
        <f t="shared" si="2"/>
        <v>0.02</v>
      </c>
    </row>
    <row r="22" spans="1:13" ht="119.25" customHeight="1" thickBot="1" x14ac:dyDescent="0.25">
      <c r="A22" s="13">
        <v>17</v>
      </c>
      <c r="B22" s="21" t="s">
        <v>33</v>
      </c>
      <c r="C22" s="35">
        <v>463802</v>
      </c>
      <c r="D22" s="31" t="s">
        <v>13</v>
      </c>
      <c r="E22" s="26">
        <v>1440</v>
      </c>
      <c r="F22" s="32">
        <f t="shared" si="0"/>
        <v>1440</v>
      </c>
      <c r="G22" s="53">
        <v>21.57</v>
      </c>
      <c r="H22" s="51">
        <f t="shared" si="1"/>
        <v>31060.799999999999</v>
      </c>
      <c r="I22" s="36" t="s">
        <v>74</v>
      </c>
      <c r="J22" s="33" t="s">
        <v>93</v>
      </c>
      <c r="K22" s="33" t="s">
        <v>92</v>
      </c>
      <c r="L22" s="31" t="s">
        <v>94</v>
      </c>
      <c r="M22" s="34">
        <f t="shared" si="2"/>
        <v>0.05</v>
      </c>
    </row>
    <row r="23" spans="1:13" ht="122.25" customHeight="1" thickBot="1" x14ac:dyDescent="0.25">
      <c r="A23" s="13">
        <v>18</v>
      </c>
      <c r="B23" s="21" t="s">
        <v>34</v>
      </c>
      <c r="C23" s="35">
        <v>463809</v>
      </c>
      <c r="D23" s="31" t="s">
        <v>13</v>
      </c>
      <c r="E23" s="26">
        <v>3240</v>
      </c>
      <c r="F23" s="32">
        <f t="shared" si="0"/>
        <v>3240</v>
      </c>
      <c r="G23" s="53">
        <v>11.25</v>
      </c>
      <c r="H23" s="51">
        <f t="shared" si="1"/>
        <v>36450</v>
      </c>
      <c r="I23" s="36" t="s">
        <v>75</v>
      </c>
      <c r="J23" s="33" t="s">
        <v>93</v>
      </c>
      <c r="K23" s="33" t="s">
        <v>92</v>
      </c>
      <c r="L23" s="31" t="s">
        <v>94</v>
      </c>
      <c r="M23" s="34">
        <f t="shared" si="2"/>
        <v>0.03</v>
      </c>
    </row>
    <row r="24" spans="1:13" ht="120.75" customHeight="1" thickBot="1" x14ac:dyDescent="0.25">
      <c r="A24" s="13">
        <v>19</v>
      </c>
      <c r="B24" s="21" t="s">
        <v>35</v>
      </c>
      <c r="C24" s="35">
        <v>463808</v>
      </c>
      <c r="D24" s="31" t="s">
        <v>13</v>
      </c>
      <c r="E24" s="26">
        <v>1440</v>
      </c>
      <c r="F24" s="32">
        <f t="shared" si="0"/>
        <v>1440</v>
      </c>
      <c r="G24" s="53">
        <v>19.28</v>
      </c>
      <c r="H24" s="51">
        <f t="shared" si="1"/>
        <v>27763.200000000001</v>
      </c>
      <c r="I24" s="36" t="s">
        <v>76</v>
      </c>
      <c r="J24" s="33" t="s">
        <v>93</v>
      </c>
      <c r="K24" s="33" t="s">
        <v>92</v>
      </c>
      <c r="L24" s="31" t="s">
        <v>94</v>
      </c>
      <c r="M24" s="34">
        <f t="shared" si="2"/>
        <v>0.03</v>
      </c>
    </row>
    <row r="25" spans="1:13" ht="138.75" customHeight="1" thickBot="1" x14ac:dyDescent="0.25">
      <c r="A25" s="14">
        <v>20</v>
      </c>
      <c r="B25" s="21" t="s">
        <v>37</v>
      </c>
      <c r="C25" s="35">
        <v>463829</v>
      </c>
      <c r="D25" s="31" t="s">
        <v>13</v>
      </c>
      <c r="E25" s="15">
        <v>11880</v>
      </c>
      <c r="F25" s="32">
        <f t="shared" si="0"/>
        <v>11880</v>
      </c>
      <c r="G25" s="53">
        <v>9.17</v>
      </c>
      <c r="H25" s="51">
        <f t="shared" si="1"/>
        <v>108939.6</v>
      </c>
      <c r="I25" s="36" t="s">
        <v>77</v>
      </c>
      <c r="J25" s="33" t="s">
        <v>92</v>
      </c>
      <c r="K25" s="33" t="s">
        <v>93</v>
      </c>
      <c r="L25" s="31" t="s">
        <v>94</v>
      </c>
      <c r="M25" s="34">
        <f t="shared" si="2"/>
        <v>0.02</v>
      </c>
    </row>
    <row r="26" spans="1:13" ht="132.75" customHeight="1" thickBot="1" x14ac:dyDescent="0.25">
      <c r="A26" s="14">
        <v>21</v>
      </c>
      <c r="B26" s="21" t="s">
        <v>36</v>
      </c>
      <c r="C26" s="35">
        <v>463839</v>
      </c>
      <c r="D26" s="31" t="s">
        <v>13</v>
      </c>
      <c r="E26" s="26">
        <v>15840</v>
      </c>
      <c r="F26" s="32">
        <f t="shared" si="0"/>
        <v>15840</v>
      </c>
      <c r="G26" s="53">
        <v>6.35</v>
      </c>
      <c r="H26" s="51">
        <f t="shared" si="1"/>
        <v>100584</v>
      </c>
      <c r="I26" s="36" t="s">
        <v>78</v>
      </c>
      <c r="J26" s="33" t="s">
        <v>92</v>
      </c>
      <c r="K26" s="33" t="s">
        <v>93</v>
      </c>
      <c r="L26" s="31" t="s">
        <v>94</v>
      </c>
      <c r="M26" s="34">
        <f t="shared" si="2"/>
        <v>0.02</v>
      </c>
    </row>
    <row r="27" spans="1:13" ht="155.25" customHeight="1" thickBot="1" x14ac:dyDescent="0.25">
      <c r="A27" s="14">
        <v>22</v>
      </c>
      <c r="B27" s="21" t="s">
        <v>38</v>
      </c>
      <c r="C27" s="35">
        <v>481106</v>
      </c>
      <c r="D27" s="31" t="s">
        <v>13</v>
      </c>
      <c r="E27" s="15">
        <v>54000</v>
      </c>
      <c r="F27" s="32">
        <f t="shared" si="0"/>
        <v>54000</v>
      </c>
      <c r="G27" s="53">
        <v>9.69</v>
      </c>
      <c r="H27" s="51">
        <f t="shared" si="1"/>
        <v>523260</v>
      </c>
      <c r="I27" s="36" t="s">
        <v>79</v>
      </c>
      <c r="J27" s="33" t="s">
        <v>92</v>
      </c>
      <c r="K27" s="33" t="s">
        <v>93</v>
      </c>
      <c r="L27" s="31" t="s">
        <v>94</v>
      </c>
      <c r="M27" s="34">
        <f t="shared" si="2"/>
        <v>0.02</v>
      </c>
    </row>
    <row r="28" spans="1:13" ht="156" customHeight="1" thickBot="1" x14ac:dyDescent="0.25">
      <c r="A28" s="14">
        <v>23</v>
      </c>
      <c r="B28" s="24" t="s">
        <v>39</v>
      </c>
      <c r="C28" s="35">
        <v>464380</v>
      </c>
      <c r="D28" s="31" t="s">
        <v>13</v>
      </c>
      <c r="E28" s="15">
        <v>2160</v>
      </c>
      <c r="F28" s="32">
        <f t="shared" si="0"/>
        <v>2160</v>
      </c>
      <c r="G28" s="53">
        <v>6.9</v>
      </c>
      <c r="H28" s="51">
        <f t="shared" si="1"/>
        <v>14904</v>
      </c>
      <c r="I28" s="36" t="s">
        <v>80</v>
      </c>
      <c r="J28" s="33" t="s">
        <v>93</v>
      </c>
      <c r="K28" s="33" t="s">
        <v>92</v>
      </c>
      <c r="L28" s="31" t="s">
        <v>94</v>
      </c>
      <c r="M28" s="34">
        <f t="shared" si="2"/>
        <v>0.02</v>
      </c>
    </row>
    <row r="29" spans="1:13" ht="156.75" customHeight="1" thickBot="1" x14ac:dyDescent="0.25">
      <c r="A29" s="14">
        <v>24</v>
      </c>
      <c r="B29" s="21" t="s">
        <v>40</v>
      </c>
      <c r="C29" s="35">
        <v>464381</v>
      </c>
      <c r="D29" s="31" t="s">
        <v>13</v>
      </c>
      <c r="E29" s="15">
        <v>39600</v>
      </c>
      <c r="F29" s="32">
        <f t="shared" si="0"/>
        <v>39600</v>
      </c>
      <c r="G29" s="53">
        <v>8.27</v>
      </c>
      <c r="H29" s="51">
        <f t="shared" si="1"/>
        <v>327492</v>
      </c>
      <c r="I29" s="36" t="s">
        <v>81</v>
      </c>
      <c r="J29" s="33" t="s">
        <v>92</v>
      </c>
      <c r="K29" s="33" t="s">
        <v>93</v>
      </c>
      <c r="L29" s="31" t="s">
        <v>94</v>
      </c>
      <c r="M29" s="34">
        <f t="shared" si="2"/>
        <v>0.02</v>
      </c>
    </row>
    <row r="30" spans="1:13" ht="141.75" customHeight="1" thickBot="1" x14ac:dyDescent="0.25">
      <c r="A30" s="14">
        <v>25</v>
      </c>
      <c r="B30" s="24" t="s">
        <v>41</v>
      </c>
      <c r="C30" s="35">
        <v>464392</v>
      </c>
      <c r="D30" s="31" t="s">
        <v>13</v>
      </c>
      <c r="E30" s="16">
        <v>7040</v>
      </c>
      <c r="F30" s="32">
        <f t="shared" si="0"/>
        <v>7040</v>
      </c>
      <c r="G30" s="53">
        <v>11.6</v>
      </c>
      <c r="H30" s="51">
        <f t="shared" si="1"/>
        <v>81664</v>
      </c>
      <c r="I30" s="36" t="s">
        <v>82</v>
      </c>
      <c r="J30" s="33" t="s">
        <v>92</v>
      </c>
      <c r="K30" s="33" t="s">
        <v>93</v>
      </c>
      <c r="L30" s="31" t="s">
        <v>94</v>
      </c>
      <c r="M30" s="34">
        <f t="shared" si="2"/>
        <v>0.03</v>
      </c>
    </row>
    <row r="31" spans="1:13" ht="133.5" customHeight="1" thickBot="1" x14ac:dyDescent="0.25">
      <c r="A31" s="14">
        <v>26</v>
      </c>
      <c r="B31" s="24" t="s">
        <v>55</v>
      </c>
      <c r="C31" s="35">
        <v>464393</v>
      </c>
      <c r="D31" s="31" t="s">
        <v>13</v>
      </c>
      <c r="E31" s="15">
        <v>31680</v>
      </c>
      <c r="F31" s="32">
        <f t="shared" si="0"/>
        <v>31680</v>
      </c>
      <c r="G31" s="53">
        <v>5.39</v>
      </c>
      <c r="H31" s="51">
        <f t="shared" si="1"/>
        <v>170755.19999999998</v>
      </c>
      <c r="I31" s="36" t="s">
        <v>83</v>
      </c>
      <c r="J31" s="33" t="s">
        <v>92</v>
      </c>
      <c r="K31" s="33" t="s">
        <v>93</v>
      </c>
      <c r="L31" s="31" t="s">
        <v>94</v>
      </c>
      <c r="M31" s="34">
        <f t="shared" si="2"/>
        <v>0.02</v>
      </c>
    </row>
    <row r="32" spans="1:13" ht="132" customHeight="1" thickBot="1" x14ac:dyDescent="0.25">
      <c r="A32" s="14">
        <v>27</v>
      </c>
      <c r="B32" s="23" t="s">
        <v>42</v>
      </c>
      <c r="C32" s="35">
        <v>464396</v>
      </c>
      <c r="D32" s="31" t="s">
        <v>13</v>
      </c>
      <c r="E32" s="16">
        <v>15300</v>
      </c>
      <c r="F32" s="32">
        <f t="shared" si="0"/>
        <v>15300</v>
      </c>
      <c r="G32" s="53">
        <v>7.66</v>
      </c>
      <c r="H32" s="51">
        <f t="shared" si="1"/>
        <v>117198</v>
      </c>
      <c r="I32" s="36" t="s">
        <v>84</v>
      </c>
      <c r="J32" s="33" t="s">
        <v>92</v>
      </c>
      <c r="K32" s="33" t="s">
        <v>93</v>
      </c>
      <c r="L32" s="31" t="s">
        <v>94</v>
      </c>
      <c r="M32" s="34">
        <f t="shared" si="2"/>
        <v>0.02</v>
      </c>
    </row>
    <row r="33" spans="1:13" ht="102.75" thickBot="1" x14ac:dyDescent="0.25">
      <c r="A33" s="14">
        <v>28</v>
      </c>
      <c r="B33" s="24" t="s">
        <v>43</v>
      </c>
      <c r="C33" s="35">
        <v>464398</v>
      </c>
      <c r="D33" s="31" t="s">
        <v>13</v>
      </c>
      <c r="E33" s="28">
        <v>3600</v>
      </c>
      <c r="F33" s="32">
        <f t="shared" si="0"/>
        <v>3600</v>
      </c>
      <c r="G33" s="53">
        <v>7.81</v>
      </c>
      <c r="H33" s="51">
        <f t="shared" si="1"/>
        <v>28116</v>
      </c>
      <c r="I33" s="36" t="s">
        <v>85</v>
      </c>
      <c r="J33" s="33" t="s">
        <v>93</v>
      </c>
      <c r="K33" s="33" t="s">
        <v>92</v>
      </c>
      <c r="L33" s="31" t="s">
        <v>94</v>
      </c>
      <c r="M33" s="34">
        <f t="shared" si="2"/>
        <v>0.02</v>
      </c>
    </row>
    <row r="34" spans="1:13" ht="172.5" customHeight="1" thickBot="1" x14ac:dyDescent="0.25">
      <c r="A34" s="14">
        <v>29</v>
      </c>
      <c r="B34" s="21" t="s">
        <v>48</v>
      </c>
      <c r="C34" s="35">
        <v>464401</v>
      </c>
      <c r="D34" s="31" t="s">
        <v>13</v>
      </c>
      <c r="E34" s="28">
        <v>13860</v>
      </c>
      <c r="F34" s="32">
        <f t="shared" si="0"/>
        <v>13860</v>
      </c>
      <c r="G34" s="53">
        <v>10.16</v>
      </c>
      <c r="H34" s="51">
        <f t="shared" si="1"/>
        <v>140817.60000000001</v>
      </c>
      <c r="I34" s="36" t="s">
        <v>86</v>
      </c>
      <c r="J34" s="33" t="s">
        <v>92</v>
      </c>
      <c r="K34" s="33" t="s">
        <v>93</v>
      </c>
      <c r="L34" s="31" t="s">
        <v>94</v>
      </c>
      <c r="M34" s="34">
        <f t="shared" si="2"/>
        <v>0.03</v>
      </c>
    </row>
    <row r="35" spans="1:13" ht="157.5" customHeight="1" thickBot="1" x14ac:dyDescent="0.25">
      <c r="A35" s="14">
        <v>30</v>
      </c>
      <c r="B35" s="24" t="s">
        <v>44</v>
      </c>
      <c r="C35" s="35">
        <v>464400</v>
      </c>
      <c r="D35" s="31" t="s">
        <v>13</v>
      </c>
      <c r="E35" s="28">
        <v>31680</v>
      </c>
      <c r="F35" s="32">
        <f t="shared" si="0"/>
        <v>31680</v>
      </c>
      <c r="G35" s="53">
        <v>11.25</v>
      </c>
      <c r="H35" s="51">
        <f t="shared" si="1"/>
        <v>356400</v>
      </c>
      <c r="I35" s="36" t="s">
        <v>83</v>
      </c>
      <c r="J35" s="33" t="s">
        <v>92</v>
      </c>
      <c r="K35" s="33" t="s">
        <v>93</v>
      </c>
      <c r="L35" s="31" t="s">
        <v>94</v>
      </c>
      <c r="M35" s="34">
        <f t="shared" si="2"/>
        <v>0.03</v>
      </c>
    </row>
    <row r="36" spans="1:13" ht="130.5" customHeight="1" thickBot="1" x14ac:dyDescent="0.25">
      <c r="A36" s="14">
        <v>31</v>
      </c>
      <c r="B36" s="25" t="s">
        <v>20</v>
      </c>
      <c r="C36" s="35">
        <v>464405</v>
      </c>
      <c r="D36" s="31" t="s">
        <v>13</v>
      </c>
      <c r="E36" s="15">
        <v>1800</v>
      </c>
      <c r="F36" s="32">
        <f t="shared" si="0"/>
        <v>1800</v>
      </c>
      <c r="G36" s="53">
        <v>8.36</v>
      </c>
      <c r="H36" s="51">
        <f t="shared" si="1"/>
        <v>15047.999999999998</v>
      </c>
      <c r="I36" s="36" t="s">
        <v>56</v>
      </c>
      <c r="J36" s="33" t="s">
        <v>93</v>
      </c>
      <c r="K36" s="33" t="s">
        <v>92</v>
      </c>
      <c r="L36" s="31" t="s">
        <v>94</v>
      </c>
      <c r="M36" s="34">
        <f t="shared" si="2"/>
        <v>0.02</v>
      </c>
    </row>
    <row r="37" spans="1:13" ht="198" customHeight="1" thickBot="1" x14ac:dyDescent="0.25">
      <c r="A37" s="14">
        <v>32</v>
      </c>
      <c r="B37" s="21" t="s">
        <v>45</v>
      </c>
      <c r="C37" s="35">
        <v>464408</v>
      </c>
      <c r="D37" s="31" t="s">
        <v>13</v>
      </c>
      <c r="E37" s="29">
        <v>9680</v>
      </c>
      <c r="F37" s="32">
        <f t="shared" si="0"/>
        <v>9680</v>
      </c>
      <c r="G37" s="53">
        <v>9.4700000000000006</v>
      </c>
      <c r="H37" s="51">
        <f t="shared" si="1"/>
        <v>91669.6</v>
      </c>
      <c r="I37" s="36" t="s">
        <v>87</v>
      </c>
      <c r="J37" s="33" t="s">
        <v>92</v>
      </c>
      <c r="K37" s="33" t="s">
        <v>93</v>
      </c>
      <c r="L37" s="31" t="s">
        <v>94</v>
      </c>
      <c r="M37" s="34">
        <f t="shared" si="2"/>
        <v>0.02</v>
      </c>
    </row>
    <row r="38" spans="1:13" ht="124.5" customHeight="1" thickBot="1" x14ac:dyDescent="0.25">
      <c r="A38" s="14">
        <v>33</v>
      </c>
      <c r="B38" s="23" t="s">
        <v>46</v>
      </c>
      <c r="C38" s="35">
        <v>464407</v>
      </c>
      <c r="D38" s="31" t="s">
        <v>13</v>
      </c>
      <c r="E38" s="58">
        <v>32</v>
      </c>
      <c r="F38" s="32">
        <f t="shared" si="0"/>
        <v>32</v>
      </c>
      <c r="G38" s="53">
        <v>8.49</v>
      </c>
      <c r="H38" s="51">
        <f t="shared" si="1"/>
        <v>271.68</v>
      </c>
      <c r="I38" s="36" t="s">
        <v>88</v>
      </c>
      <c r="J38" s="33" t="s">
        <v>93</v>
      </c>
      <c r="K38" s="33" t="s">
        <v>92</v>
      </c>
      <c r="L38" s="31" t="s">
        <v>94</v>
      </c>
      <c r="M38" s="34">
        <f t="shared" si="2"/>
        <v>0.02</v>
      </c>
    </row>
    <row r="39" spans="1:13" ht="127.5" customHeight="1" thickBot="1" x14ac:dyDescent="0.25">
      <c r="A39" s="14">
        <v>34</v>
      </c>
      <c r="B39" s="23" t="s">
        <v>47</v>
      </c>
      <c r="C39" s="35">
        <v>464418</v>
      </c>
      <c r="D39" s="31" t="s">
        <v>13</v>
      </c>
      <c r="E39" s="15">
        <v>64</v>
      </c>
      <c r="F39" s="32">
        <f t="shared" si="0"/>
        <v>64</v>
      </c>
      <c r="G39" s="53">
        <v>4.71</v>
      </c>
      <c r="H39" s="51">
        <f t="shared" si="1"/>
        <v>301.44</v>
      </c>
      <c r="I39" s="36" t="s">
        <v>89</v>
      </c>
      <c r="J39" s="33" t="s">
        <v>93</v>
      </c>
      <c r="K39" s="33" t="s">
        <v>92</v>
      </c>
      <c r="L39" s="31" t="s">
        <v>94</v>
      </c>
      <c r="M39" s="34">
        <f t="shared" si="2"/>
        <v>0.01</v>
      </c>
    </row>
    <row r="40" spans="1:13" ht="145.5" customHeight="1" thickBot="1" x14ac:dyDescent="0.25">
      <c r="A40" s="14">
        <v>35</v>
      </c>
      <c r="B40" s="23" t="s">
        <v>49</v>
      </c>
      <c r="C40" s="35">
        <v>464422</v>
      </c>
      <c r="D40" s="31" t="s">
        <v>13</v>
      </c>
      <c r="E40" s="58">
        <v>64</v>
      </c>
      <c r="F40" s="32">
        <f t="shared" si="0"/>
        <v>64</v>
      </c>
      <c r="G40" s="53">
        <v>7.8</v>
      </c>
      <c r="H40" s="51">
        <f t="shared" si="1"/>
        <v>499.2</v>
      </c>
      <c r="I40" s="36" t="s">
        <v>90</v>
      </c>
      <c r="J40" s="33" t="s">
        <v>93</v>
      </c>
      <c r="K40" s="33" t="s">
        <v>92</v>
      </c>
      <c r="L40" s="31" t="s">
        <v>94</v>
      </c>
      <c r="M40" s="34">
        <f t="shared" si="2"/>
        <v>0.02</v>
      </c>
    </row>
    <row r="41" spans="1:13" ht="102.75" customHeight="1" thickBot="1" x14ac:dyDescent="0.25">
      <c r="A41" s="14">
        <v>36</v>
      </c>
      <c r="B41" s="24" t="s">
        <v>50</v>
      </c>
      <c r="C41" s="35">
        <v>464437</v>
      </c>
      <c r="D41" s="31" t="s">
        <v>13</v>
      </c>
      <c r="E41" s="29">
        <v>6800</v>
      </c>
      <c r="F41" s="32">
        <f t="shared" si="0"/>
        <v>6800</v>
      </c>
      <c r="G41" s="53">
        <v>11.25</v>
      </c>
      <c r="H41" s="51">
        <f t="shared" si="1"/>
        <v>76500</v>
      </c>
      <c r="I41" s="36" t="s">
        <v>91</v>
      </c>
      <c r="J41" s="33" t="s">
        <v>93</v>
      </c>
      <c r="K41" s="33" t="s">
        <v>92</v>
      </c>
      <c r="L41" s="31" t="s">
        <v>94</v>
      </c>
      <c r="M41" s="34">
        <f t="shared" si="2"/>
        <v>0.03</v>
      </c>
    </row>
    <row r="42" spans="1:13" ht="102.75" customHeight="1" x14ac:dyDescent="0.2">
      <c r="A42" s="14">
        <v>37</v>
      </c>
      <c r="B42" s="41" t="s">
        <v>51</v>
      </c>
      <c r="C42" s="42">
        <v>464436</v>
      </c>
      <c r="D42" s="43" t="s">
        <v>13</v>
      </c>
      <c r="E42" s="44">
        <v>9900</v>
      </c>
      <c r="F42" s="45">
        <f t="shared" si="0"/>
        <v>9900</v>
      </c>
      <c r="G42" s="57">
        <v>8.07</v>
      </c>
      <c r="H42" s="56">
        <f t="shared" si="1"/>
        <v>79893</v>
      </c>
      <c r="I42" s="46" t="s">
        <v>57</v>
      </c>
      <c r="J42" s="47" t="s">
        <v>93</v>
      </c>
      <c r="K42" s="47" t="s">
        <v>92</v>
      </c>
      <c r="L42" s="43" t="s">
        <v>94</v>
      </c>
      <c r="M42" s="48">
        <f t="shared" si="2"/>
        <v>0.02</v>
      </c>
    </row>
    <row r="43" spans="1:13" x14ac:dyDescent="0.2">
      <c r="A43" s="13"/>
      <c r="B43" s="49"/>
      <c r="C43" s="37"/>
      <c r="D43" s="38"/>
      <c r="E43" s="34"/>
      <c r="F43" s="34"/>
      <c r="G43" s="34" t="s">
        <v>18</v>
      </c>
      <c r="H43" s="50">
        <f>SUM(H6:H42)</f>
        <v>3778426.4000000004</v>
      </c>
      <c r="I43" s="34"/>
      <c r="J43" s="34"/>
      <c r="K43" s="34"/>
      <c r="L43" s="36"/>
      <c r="M43" s="34"/>
    </row>
    <row r="44" spans="1:13" x14ac:dyDescent="0.2">
      <c r="B44" s="9"/>
    </row>
    <row r="47" spans="1:13" x14ac:dyDescent="0.2">
      <c r="G47" s="4" t="s">
        <v>16</v>
      </c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>
    <oddHeader xml:space="preserve">&amp;L&amp;G&amp;CPREGÃO ELETRÔNICO 21/2022
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 Lemos</cp:lastModifiedBy>
  <cp:lastPrinted>2022-02-16T17:47:31Z</cp:lastPrinted>
  <dcterms:created xsi:type="dcterms:W3CDTF">2019-07-30T23:05:19Z</dcterms:created>
  <dcterms:modified xsi:type="dcterms:W3CDTF">2022-02-24T16:06:35Z</dcterms:modified>
</cp:coreProperties>
</file>