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ábio\Desktop\PE 57-2023 AQUISIÇÃO DE GLP\57-2023 - GÁS GLP\PE 57-2023 AQUISIÇÃO DE GLP -  L. 14.133\"/>
    </mc:Choice>
  </mc:AlternateContent>
  <bookViews>
    <workbookView xWindow="0" yWindow="0" windowWidth="14805" windowHeight="1227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E7" i="1"/>
  <c r="E6" i="1"/>
  <c r="G6" i="1" l="1"/>
  <c r="G8" i="1" s="1"/>
</calcChain>
</file>

<file path=xl/sharedStrings.xml><?xml version="1.0" encoding="utf-8"?>
<sst xmlns="http://schemas.openxmlformats.org/spreadsheetml/2006/main" count="25" uniqueCount="21">
  <si>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</si>
  <si>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</si>
  <si>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</si>
  <si>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</si>
  <si>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</si>
  <si>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</si>
  <si>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</si>
  <si>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</si>
  <si>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</si>
  <si>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</si>
  <si>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</si>
  <si>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</si>
  <si>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</si>
  <si>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QUANTIDADE TOTAL</t>
  </si>
  <si>
    <t>Kg</t>
  </si>
  <si>
    <t>NÃO</t>
  </si>
  <si>
    <t xml:space="preserve"> CATMAT</t>
  </si>
  <si>
    <t>Gás GLP fornecido em botijões de gás de 45kg sob regime de comodato, devendo ser fabricados seguindo as normas vigentes da Associação Brasileira de Normas Técnicas (ABNT) e possuir dispositivo de segurança que, em caso de aumento da pressão interna, libera o GLP impedindo que ocorra explosão do vasilhame.</t>
  </si>
  <si>
    <t xml:space="preserve">Gás GLP fornecido em botijões de gás de 13kg sob regime de comodato, devendo ser fabricados seguindo as normas vigentes da Associação Brasileira de Normas Técnicas (ABNT) e possuir  dispositivo de segurança que, em caso de aumento da pressão interna, libera o GLP impedindo que ocorra explosão do vasilhame. </t>
  </si>
  <si>
    <t>SIM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</si>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</sst>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4" fontId="4" fillId="0" borderId="1" xfId="1" applyNumberFormat="1" applyFont="1" applyBorder="1" applyAlignment="1">
      <alignment vertical="center" wrapText="1"/>
    </xf>
    <xf numFmtId="44" fontId="8" fillId="0" borderId="1" xfId="1" applyNumberFormat="1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Normal="100" zoomScaleSheetLayoutView="80" workbookViewId="0">
      <selection activeCell="G8" sqref="G8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10" style="4" bestFit="1" customWidth="1"/>
    <col min="7" max="7" width="13.57031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82.9" customHeight="1" x14ac:dyDescent="0.2">
      <c r="A5" s="7" t="s">
        <v>1</v>
      </c>
      <c r="B5" s="8" t="s">
        <v>5</v>
      </c>
      <c r="C5" s="8" t="s">
        <v>16</v>
      </c>
      <c r="D5" s="8" t="s">
        <v>2</v>
      </c>
      <c r="E5" s="8" t="s">
        <v>13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78.75" x14ac:dyDescent="0.2">
      <c r="A6" s="6">
        <v>1</v>
      </c>
      <c r="B6" s="5" t="s">
        <v>18</v>
      </c>
      <c r="C6" s="5">
        <v>461651</v>
      </c>
      <c r="D6" s="5" t="s">
        <v>14</v>
      </c>
      <c r="E6" s="5">
        <f>429*13</f>
        <v>5577</v>
      </c>
      <c r="F6" s="16">
        <v>10.77</v>
      </c>
      <c r="G6" s="15">
        <f>F6*E6</f>
        <v>60064.29</v>
      </c>
      <c r="H6" s="9" t="s">
        <v>19</v>
      </c>
      <c r="I6" s="9" t="s">
        <v>15</v>
      </c>
      <c r="J6" s="11" t="s">
        <v>12</v>
      </c>
      <c r="K6" s="13">
        <v>0.03</v>
      </c>
    </row>
    <row r="7" spans="1:11" ht="78.75" x14ac:dyDescent="0.2">
      <c r="A7" s="6">
        <v>2</v>
      </c>
      <c r="B7" s="5" t="s">
        <v>17</v>
      </c>
      <c r="C7" s="5">
        <v>461651</v>
      </c>
      <c r="D7" s="5" t="s">
        <v>14</v>
      </c>
      <c r="E7" s="5">
        <f>352*45</f>
        <v>15840</v>
      </c>
      <c r="F7" s="16">
        <v>10.88</v>
      </c>
      <c r="G7" s="15">
        <f>F7*E7</f>
        <v>172339.20000000001</v>
      </c>
      <c r="H7" s="9" t="s">
        <v>15</v>
      </c>
      <c r="I7" s="9" t="s">
        <v>15</v>
      </c>
      <c r="J7" s="11" t="s">
        <v>12</v>
      </c>
      <c r="K7" s="13">
        <v>0.03</v>
      </c>
    </row>
    <row r="8" spans="1:11" ht="22.5" x14ac:dyDescent="0.2">
      <c r="F8" s="8" t="s">
        <v>20</v>
      </c>
      <c r="G8" s="12">
        <f>SUM(G6:G7)</f>
        <v>232403.49000000002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57/2023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Fábio</cp:lastModifiedBy>
  <cp:lastPrinted>2023-07-03T12:43:11Z</cp:lastPrinted>
  <dcterms:created xsi:type="dcterms:W3CDTF">2019-07-30T23:05:19Z</dcterms:created>
  <dcterms:modified xsi:type="dcterms:W3CDTF">2023-08-08T14:06:28Z</dcterms:modified>
</cp:coreProperties>
</file>