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 tabRatio="500"/>
  </bookViews>
  <sheets>
    <sheet name="Folha1" sheetId="1" r:id="rId1"/>
    <sheet name="Folha2" sheetId="2" r:id="rId2"/>
    <sheet name="Folha3" sheetId="3" r:id="rId3"/>
  </sheets>
  <definedNames>
    <definedName name="_xlnm._FilterDatabase" localSheetId="0">Folha1!#REF!</definedName>
    <definedName name="_xlnm.Print_Area" localSheetId="0">Folha1!$A$1:$M$26</definedName>
  </definedNames>
  <calcPr calcId="144525"/>
</workbook>
</file>

<file path=xl/calcChain.xml><?xml version="1.0" encoding="utf-8"?>
<calcChain xmlns="http://schemas.openxmlformats.org/spreadsheetml/2006/main">
  <c r="J20" i="1" l="1"/>
  <c r="E20" i="1" l="1"/>
</calcChain>
</file>

<file path=xl/sharedStrings.xml><?xml version="1.0" encoding="utf-8"?>
<sst xmlns="http://schemas.openxmlformats.org/spreadsheetml/2006/main" count="84" uniqueCount="35">
  <si>
    <t>PRÓ-REITORIA DE ADMINISTRAÇÃO</t>
  </si>
  <si>
    <t>COORDENAÇÃO DE MATERIAIS</t>
  </si>
  <si>
    <t>ITEM</t>
  </si>
  <si>
    <t>DESCRIÇÃO/ ESPECIFICAÇÃO</t>
  </si>
  <si>
    <t>CATMAT</t>
  </si>
  <si>
    <t>TIPO</t>
  </si>
  <si>
    <t>QTIDADE TOTAL</t>
  </si>
  <si>
    <t>VALOR DE REFERÊNCIA (unitário) (R$)</t>
  </si>
  <si>
    <t>VALOR DE REFERÊNCIA (total)(R$)</t>
  </si>
  <si>
    <t>Exclusivo ME/EPP</t>
  </si>
  <si>
    <t>Margem de Preferência - Decreto 8538/2015</t>
  </si>
  <si>
    <t>Modo de Disputa da etapa de Lances</t>
  </si>
  <si>
    <t>UND</t>
  </si>
  <si>
    <t>NÃO</t>
  </si>
  <si>
    <t>Aberto-Fechado</t>
  </si>
  <si>
    <t>Total</t>
  </si>
  <si>
    <t xml:space="preserve">   Cotação  - I           Vlr    Unitário</t>
  </si>
  <si>
    <t xml:space="preserve">   Cotação  - 2         Vlr    Unitário</t>
  </si>
  <si>
    <t xml:space="preserve">   Cotação  - 3                   Vlr    Unitário</t>
  </si>
  <si>
    <t>ANEXO I-D – Cotação de Preço e Estimativa de Preço Médio de Referência</t>
  </si>
  <si>
    <t>SWITCH DISTRIBUIÇÃO DE 24 Portas SFP/SFP+ E 4 PORTAS SFP56 TIPO 1
JL658A - Aruba 6300M 24SFP+/ 4SFP56 Switch</t>
  </si>
  <si>
    <t>SWITCH DE ACESSO 48 PORTAS GIGABIT 4SFP POE TIPO 3
R8N85A - Aruba 6000 4SFP 48G PoE Switch</t>
  </si>
  <si>
    <t>SWITCH DE ACESSO 24 PORTAS GIGABIT 4SFP POE TIPO 4
R8N87A - Aruba 6000 4SFP 24G PoE Switch</t>
  </si>
  <si>
    <t>SWITCH DE ACESSO 24 PORTAS 24 GIGABIT E 4 PORTAS SFP  TIPO 5
R8N86A - Aruba 6000 4SFP 48G PoE Switch</t>
  </si>
  <si>
    <t>SWITCH DE ACESSO 24 PORTAS GIGABIT E 4 PORTAS SFP+  TIPO 6
JL724A - Aruba 6200F 24G 4SFP+ Switch</t>
  </si>
  <si>
    <t>MODULO DE EXPANSÃO DA PLATAFORMA DE GERENCIAMENTO DE REDE - IMC
Modulo de expansão das licenças IMC Standard and Enterprise Additional 50-nodes E-LTU - JG749AAE;
JG749AAE - HPE IMC Std and Ent Add 50-node E-LTU</t>
  </si>
  <si>
    <t>TRANSCEIVER 1G PARA FIBRA MULTIMODO
Transceivers 1G SFP LC SX para utilização com fibras ópticas multimodo, do mesmo fabricante da solução de Switches.
J4858D - Aruba 1G SFP LC SX 500m MMF Transceiver</t>
  </si>
  <si>
    <t>TRANSCEIVER 1G PARA FIBRA MONOMODO
Transceivers 1G SFP LC LX para utilização com fibras ópticas monomodo, do mesmo fabricante da solução de Switches.
J4859D-  Aruba 1G SFP LC LX 10km SMF Transceiver</t>
  </si>
  <si>
    <t>TRANSCEIVER 10G PARA FIBRA MULTIMODO
Transceivers 10G SFP+ LC SR para utilização com fibras ópticas multimodo, do mesmo fabricante da solução de Switches.
J9150D-  Aruba 10G SFP+ LC SR 300m MMF Transceiver</t>
  </si>
  <si>
    <t>SWITCH ACESSO DE 48 PORTAS 1 GIGABIT 4SFP+  POE+ TIPO 1
JL675A - Aruba 6100 4SFP+ 48G PoE+ Switch</t>
  </si>
  <si>
    <t>SWITCH DISTRIBUIÇÃO DE 24 PORTAS 1 GIGABIT 4SFP56 TIPO 2
JL664A Aruba 6300M 24G SFP56 Switch</t>
  </si>
  <si>
    <t>SWITCH ACESSO DE 24 PORTAS 1 GIGABIT 4SFP+  POE+ TIPO 2
JL677A - Aruba 6100 4SFP+ 24G PoE+ Switch</t>
  </si>
  <si>
    <t>TRANSCEIVER 10G PARA FIBRA MONOMODO
Transceivers 10G SFP+ LC LR para utilização com fibras ópticas monomodo, do mesmo fabricante da solução de Switches.
J9151E - Aruba 10G SFP+ LC LR 10km SMF Transceiver</t>
  </si>
  <si>
    <t>EQUIPAMENTOS DE REDE – SWITCHES - LOTE ÚNICO</t>
  </si>
  <si>
    <t>PROCESSO Nº  23069.190442/2022-63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</si>
</sst>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 &quot;* #,##0.00_-;&quot;-R$ &quot;* #,##0.00_-;_-&quot;R$ &quot;* \-??_-;_-@_-"/>
    <numFmt numFmtId="165" formatCode="[$R$-416]\ #,##0.00;[Red]\-[$R$-416]\ #,##0.00"/>
    <numFmt numFmtId="166" formatCode="&quot;R$&quot;\ #,##0.00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7.5"/>
      <color rgb="FF000000"/>
      <name val="Calibri"/>
      <family val="2"/>
      <charset val="1"/>
    </font>
    <font>
      <b/>
      <sz val="7.5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i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  <charset val="1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EE7E5"/>
        <bgColor rgb="FFDDE8CB"/>
      </patternFill>
    </fill>
    <fill>
      <patternFill patternType="solid">
        <fgColor rgb="FFFFFFFF"/>
        <bgColor rgb="FFFFFFCC"/>
      </patternFill>
    </fill>
    <fill>
      <patternFill patternType="solid">
        <fgColor rgb="FFDDE8CB"/>
        <bgColor rgb="FFDEE7E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38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4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8" xfId="0" applyFont="1" applyBorder="1"/>
    <xf numFmtId="0" fontId="9" fillId="0" borderId="8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10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0" xfId="0" applyFont="1" applyBorder="1"/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/>
    <xf numFmtId="164" fontId="7" fillId="0" borderId="6" xfId="1" applyFont="1" applyBorder="1" applyAlignment="1" applyProtection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165" fontId="5" fillId="0" borderId="8" xfId="0" applyNumberFormat="1" applyFont="1" applyBorder="1"/>
    <xf numFmtId="166" fontId="7" fillId="0" borderId="4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7E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view="pageLayout" zoomScaleNormal="88" workbookViewId="0">
      <selection activeCell="B7" sqref="B7"/>
    </sheetView>
  </sheetViews>
  <sheetFormatPr defaultColWidth="9.140625" defaultRowHeight="12.75" x14ac:dyDescent="0.2"/>
  <cols>
    <col min="1" max="1" width="4.85546875" style="1" customWidth="1"/>
    <col min="2" max="2" width="70.140625" style="2" customWidth="1"/>
    <col min="3" max="3" width="8.7109375" style="1" customWidth="1"/>
    <col min="4" max="4" width="8.28515625" style="3" customWidth="1"/>
    <col min="5" max="5" width="9.5703125" style="3" customWidth="1"/>
    <col min="6" max="6" width="12.28515625" style="3" customWidth="1"/>
    <col min="7" max="7" width="11.85546875" style="3" customWidth="1"/>
    <col min="8" max="8" width="13.5703125" style="3" customWidth="1"/>
    <col min="9" max="9" width="16.85546875" style="3" customWidth="1"/>
    <col min="10" max="10" width="17" style="3" customWidth="1"/>
    <col min="11" max="11" width="9.42578125" style="3" customWidth="1"/>
    <col min="12" max="12" width="10.28515625" style="3" customWidth="1"/>
    <col min="13" max="13" width="9.85546875" style="4" customWidth="1"/>
    <col min="14" max="14" width="15.7109375" style="3" customWidth="1"/>
    <col min="15" max="16384" width="9.140625" style="5"/>
  </cols>
  <sheetData>
    <row r="1" spans="1:14" ht="13.9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3.9" customHeight="1" x14ac:dyDescent="0.2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3.9" customHeight="1" x14ac:dyDescent="0.2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3.9" customHeight="1" x14ac:dyDescent="0.2">
      <c r="A4" s="37" t="s">
        <v>33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21" customHeight="1" thickBot="1" x14ac:dyDescent="0.25">
      <c r="B5" s="35" t="s">
        <v>34</v>
      </c>
    </row>
    <row r="6" spans="1:14" ht="48" x14ac:dyDescent="0.2">
      <c r="A6" s="17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20" t="s">
        <v>16</v>
      </c>
      <c r="G6" s="20" t="s">
        <v>17</v>
      </c>
      <c r="H6" s="20" t="s">
        <v>18</v>
      </c>
      <c r="I6" s="7" t="s">
        <v>7</v>
      </c>
      <c r="J6" s="7" t="s">
        <v>8</v>
      </c>
      <c r="K6" s="8" t="s">
        <v>9</v>
      </c>
      <c r="L6" s="8" t="s">
        <v>10</v>
      </c>
      <c r="M6" s="9" t="s">
        <v>11</v>
      </c>
    </row>
    <row r="7" spans="1:14" s="1" customFormat="1" ht="24" x14ac:dyDescent="0.2">
      <c r="A7" s="10">
        <v>1</v>
      </c>
      <c r="B7" s="23" t="s">
        <v>20</v>
      </c>
      <c r="C7" s="30">
        <v>98205</v>
      </c>
      <c r="D7" s="11" t="s">
        <v>12</v>
      </c>
      <c r="E7" s="30">
        <v>6</v>
      </c>
      <c r="F7" s="21">
        <v>95200</v>
      </c>
      <c r="G7" s="21">
        <v>97653</v>
      </c>
      <c r="H7" s="21">
        <v>92325.57</v>
      </c>
      <c r="I7" s="21">
        <v>90059.92</v>
      </c>
      <c r="J7" s="34">
        <v>570359.52</v>
      </c>
      <c r="K7" s="12" t="s">
        <v>13</v>
      </c>
      <c r="L7" s="12" t="s">
        <v>13</v>
      </c>
      <c r="M7" s="13" t="s">
        <v>14</v>
      </c>
      <c r="N7" s="4"/>
    </row>
    <row r="8" spans="1:14" ht="24" x14ac:dyDescent="0.2">
      <c r="A8" s="10">
        <v>2</v>
      </c>
      <c r="B8" s="23" t="s">
        <v>30</v>
      </c>
      <c r="C8" s="30">
        <v>98205</v>
      </c>
      <c r="D8" s="14" t="s">
        <v>12</v>
      </c>
      <c r="E8" s="30">
        <v>6</v>
      </c>
      <c r="F8" s="21">
        <v>63900</v>
      </c>
      <c r="G8" s="21">
        <v>68213</v>
      </c>
      <c r="H8" s="21">
        <v>64547.19</v>
      </c>
      <c r="I8" s="21">
        <v>65553.399999999994</v>
      </c>
      <c r="J8" s="34">
        <v>393320.4</v>
      </c>
      <c r="K8" s="12" t="s">
        <v>13</v>
      </c>
      <c r="L8" s="12" t="s">
        <v>13</v>
      </c>
      <c r="M8" s="13" t="s">
        <v>14</v>
      </c>
    </row>
    <row r="9" spans="1:14" ht="24" x14ac:dyDescent="0.2">
      <c r="A9" s="10">
        <v>3</v>
      </c>
      <c r="B9" s="23" t="s">
        <v>29</v>
      </c>
      <c r="C9" s="30">
        <v>462551</v>
      </c>
      <c r="D9" s="14" t="s">
        <v>12</v>
      </c>
      <c r="E9" s="30">
        <v>80</v>
      </c>
      <c r="F9" s="21">
        <v>18600</v>
      </c>
      <c r="G9" s="21">
        <v>19638</v>
      </c>
      <c r="H9" s="21">
        <v>18163.29</v>
      </c>
      <c r="I9" s="21">
        <v>18800.43</v>
      </c>
      <c r="J9" s="34">
        <v>1504034.4</v>
      </c>
      <c r="K9" s="12" t="s">
        <v>13</v>
      </c>
      <c r="L9" s="12" t="s">
        <v>13</v>
      </c>
      <c r="M9" s="13" t="s">
        <v>14</v>
      </c>
    </row>
    <row r="10" spans="1:14" ht="24" x14ac:dyDescent="0.2">
      <c r="A10" s="10">
        <v>4</v>
      </c>
      <c r="B10" s="23" t="s">
        <v>31</v>
      </c>
      <c r="C10" s="30">
        <v>98205</v>
      </c>
      <c r="D10" s="14" t="s">
        <v>12</v>
      </c>
      <c r="E10" s="30">
        <v>80</v>
      </c>
      <c r="F10" s="21">
        <v>13990</v>
      </c>
      <c r="G10" s="21">
        <v>14472</v>
      </c>
      <c r="H10" s="21">
        <v>13657.45</v>
      </c>
      <c r="I10" s="21">
        <v>14039.82</v>
      </c>
      <c r="J10" s="34">
        <v>1123185.6000000001</v>
      </c>
      <c r="K10" s="12" t="s">
        <v>13</v>
      </c>
      <c r="L10" s="12" t="s">
        <v>13</v>
      </c>
      <c r="M10" s="13" t="s">
        <v>14</v>
      </c>
    </row>
    <row r="11" spans="1:14" ht="24" x14ac:dyDescent="0.2">
      <c r="A11" s="10">
        <v>5</v>
      </c>
      <c r="B11" s="23" t="s">
        <v>21</v>
      </c>
      <c r="C11" s="30">
        <v>98205</v>
      </c>
      <c r="D11" s="14" t="s">
        <v>12</v>
      </c>
      <c r="E11" s="30">
        <v>120</v>
      </c>
      <c r="F11" s="21">
        <v>15230</v>
      </c>
      <c r="G11" s="21">
        <v>16350</v>
      </c>
      <c r="H11" s="21">
        <v>15699.02</v>
      </c>
      <c r="I11" s="21">
        <v>15759.67</v>
      </c>
      <c r="J11" s="34">
        <v>1891160.4</v>
      </c>
      <c r="K11" s="12" t="s">
        <v>13</v>
      </c>
      <c r="L11" s="12" t="s">
        <v>13</v>
      </c>
      <c r="M11" s="13" t="s">
        <v>14</v>
      </c>
    </row>
    <row r="12" spans="1:14" ht="24" x14ac:dyDescent="0.2">
      <c r="A12" s="10">
        <v>6</v>
      </c>
      <c r="B12" s="23" t="s">
        <v>22</v>
      </c>
      <c r="C12" s="30">
        <v>150922</v>
      </c>
      <c r="D12" s="14" t="s">
        <v>12</v>
      </c>
      <c r="E12" s="30">
        <v>120</v>
      </c>
      <c r="F12" s="21">
        <v>9990</v>
      </c>
      <c r="G12" s="21">
        <v>10827</v>
      </c>
      <c r="H12" s="21">
        <v>10328.959999999999</v>
      </c>
      <c r="I12" s="21">
        <v>10381.99</v>
      </c>
      <c r="J12" s="34">
        <v>1245838.8</v>
      </c>
      <c r="K12" s="12" t="s">
        <v>13</v>
      </c>
      <c r="L12" s="12" t="s">
        <v>13</v>
      </c>
      <c r="M12" s="13" t="s">
        <v>14</v>
      </c>
    </row>
    <row r="13" spans="1:14" ht="24" x14ac:dyDescent="0.2">
      <c r="A13" s="15">
        <v>7</v>
      </c>
      <c r="B13" s="23" t="s">
        <v>23</v>
      </c>
      <c r="C13" s="30">
        <v>451915</v>
      </c>
      <c r="D13" s="14" t="s">
        <v>12</v>
      </c>
      <c r="E13" s="30">
        <v>120</v>
      </c>
      <c r="F13" s="21">
        <v>10100</v>
      </c>
      <c r="G13" s="21">
        <v>10645</v>
      </c>
      <c r="H13" s="21">
        <v>10453.219999999999</v>
      </c>
      <c r="I13" s="21">
        <v>10399.41</v>
      </c>
      <c r="J13" s="34">
        <v>1247929.2</v>
      </c>
      <c r="K13" s="29" t="s">
        <v>13</v>
      </c>
      <c r="L13" s="29" t="s">
        <v>13</v>
      </c>
      <c r="M13" s="16" t="s">
        <v>14</v>
      </c>
    </row>
    <row r="14" spans="1:14" ht="24" x14ac:dyDescent="0.2">
      <c r="A14" s="11">
        <v>8</v>
      </c>
      <c r="B14" s="23" t="s">
        <v>24</v>
      </c>
      <c r="C14" s="30">
        <v>438620</v>
      </c>
      <c r="D14" s="11" t="s">
        <v>12</v>
      </c>
      <c r="E14" s="30">
        <v>10</v>
      </c>
      <c r="F14" s="21">
        <v>35800</v>
      </c>
      <c r="G14" s="21">
        <v>32391</v>
      </c>
      <c r="H14" s="21">
        <v>34667.9</v>
      </c>
      <c r="I14" s="21">
        <v>34286.300000000003</v>
      </c>
      <c r="J14" s="34">
        <v>342863</v>
      </c>
      <c r="K14" s="29" t="s">
        <v>13</v>
      </c>
      <c r="L14" s="29" t="s">
        <v>13</v>
      </c>
      <c r="M14" s="13" t="s">
        <v>14</v>
      </c>
    </row>
    <row r="15" spans="1:14" ht="31.5" x14ac:dyDescent="0.2">
      <c r="A15" s="11">
        <v>9</v>
      </c>
      <c r="B15" s="23" t="s">
        <v>25</v>
      </c>
      <c r="C15" s="30">
        <v>24333</v>
      </c>
      <c r="D15" s="14" t="s">
        <v>12</v>
      </c>
      <c r="E15" s="30">
        <v>10</v>
      </c>
      <c r="F15" s="21">
        <v>16500</v>
      </c>
      <c r="G15" s="21">
        <v>14397</v>
      </c>
      <c r="H15" s="21">
        <v>18647.45</v>
      </c>
      <c r="I15" s="21">
        <v>16514.82</v>
      </c>
      <c r="J15" s="34">
        <v>165148.20000000001</v>
      </c>
      <c r="K15" s="29" t="s">
        <v>13</v>
      </c>
      <c r="L15" s="29" t="s">
        <v>13</v>
      </c>
      <c r="M15" s="16" t="s">
        <v>14</v>
      </c>
    </row>
    <row r="16" spans="1:14" ht="42" x14ac:dyDescent="0.2">
      <c r="A16" s="10">
        <v>10</v>
      </c>
      <c r="B16" s="23" t="s">
        <v>26</v>
      </c>
      <c r="C16" s="31">
        <v>295671</v>
      </c>
      <c r="D16" s="14" t="s">
        <v>12</v>
      </c>
      <c r="E16" s="30">
        <v>16</v>
      </c>
      <c r="F16" s="21">
        <v>1100</v>
      </c>
      <c r="G16" s="21">
        <v>1242</v>
      </c>
      <c r="H16" s="21">
        <v>999.4</v>
      </c>
      <c r="I16" s="21">
        <v>1113.8</v>
      </c>
      <c r="J16" s="34">
        <v>17820.8</v>
      </c>
      <c r="K16" s="12" t="s">
        <v>13</v>
      </c>
      <c r="L16" s="12" t="s">
        <v>13</v>
      </c>
      <c r="M16" s="13" t="s">
        <v>14</v>
      </c>
    </row>
    <row r="17" spans="1:13" ht="42" x14ac:dyDescent="0.2">
      <c r="A17" s="10">
        <v>11</v>
      </c>
      <c r="B17" s="23" t="s">
        <v>27</v>
      </c>
      <c r="C17" s="30">
        <v>366336</v>
      </c>
      <c r="D17" s="14" t="s">
        <v>12</v>
      </c>
      <c r="E17" s="30">
        <v>96</v>
      </c>
      <c r="F17" s="21">
        <v>2200</v>
      </c>
      <c r="G17" s="21">
        <v>2629</v>
      </c>
      <c r="H17" s="21">
        <v>2261.98</v>
      </c>
      <c r="I17" s="21">
        <v>2363.66</v>
      </c>
      <c r="J17" s="34">
        <v>226911.35999999999</v>
      </c>
      <c r="K17" s="12" t="s">
        <v>13</v>
      </c>
      <c r="L17" s="12" t="s">
        <v>13</v>
      </c>
      <c r="M17" s="13" t="s">
        <v>14</v>
      </c>
    </row>
    <row r="18" spans="1:13" ht="42" x14ac:dyDescent="0.2">
      <c r="A18" s="10">
        <v>12</v>
      </c>
      <c r="B18" s="23" t="s">
        <v>28</v>
      </c>
      <c r="C18" s="31">
        <v>462024</v>
      </c>
      <c r="D18" s="14" t="s">
        <v>12</v>
      </c>
      <c r="E18" s="30">
        <v>16</v>
      </c>
      <c r="F18" s="21">
        <v>3450</v>
      </c>
      <c r="G18" s="21">
        <v>3689</v>
      </c>
      <c r="H18" s="21">
        <v>3624.33</v>
      </c>
      <c r="I18" s="21">
        <v>3587.78</v>
      </c>
      <c r="J18" s="34">
        <v>57404.480000000003</v>
      </c>
      <c r="K18" s="12" t="s">
        <v>13</v>
      </c>
      <c r="L18" s="12" t="s">
        <v>13</v>
      </c>
      <c r="M18" s="13" t="s">
        <v>14</v>
      </c>
    </row>
    <row r="19" spans="1:13" ht="42" x14ac:dyDescent="0.2">
      <c r="A19" s="10">
        <v>13</v>
      </c>
      <c r="B19" s="23" t="s">
        <v>32</v>
      </c>
      <c r="C19" s="31">
        <v>462023</v>
      </c>
      <c r="D19" s="14" t="s">
        <v>12</v>
      </c>
      <c r="E19" s="30">
        <v>48</v>
      </c>
      <c r="F19" s="21">
        <v>4900</v>
      </c>
      <c r="G19" s="21">
        <v>4958</v>
      </c>
      <c r="H19" s="21">
        <v>4512.08</v>
      </c>
      <c r="I19" s="21">
        <v>4790.03</v>
      </c>
      <c r="J19" s="34">
        <v>229921.44</v>
      </c>
      <c r="K19" s="12" t="s">
        <v>13</v>
      </c>
      <c r="L19" s="12" t="s">
        <v>13</v>
      </c>
      <c r="M19" s="13" t="s">
        <v>14</v>
      </c>
    </row>
    <row r="20" spans="1:13" ht="15.75" thickBot="1" x14ac:dyDescent="0.3">
      <c r="A20" s="23" t="s">
        <v>15</v>
      </c>
      <c r="B20" s="23"/>
      <c r="C20" s="18"/>
      <c r="D20" s="18"/>
      <c r="E20" s="32">
        <f>SUM(E7:E19)</f>
        <v>728</v>
      </c>
      <c r="F20" s="19"/>
      <c r="G20" s="19"/>
      <c r="H20" s="19"/>
      <c r="I20" s="18"/>
      <c r="J20" s="33">
        <f>SUM(J7:J19)</f>
        <v>9015897.5999999996</v>
      </c>
      <c r="K20" s="18"/>
      <c r="L20" s="18"/>
      <c r="M20" s="18"/>
    </row>
    <row r="21" spans="1:13" ht="20.65" customHeight="1" x14ac:dyDescent="0.25">
      <c r="A21" s="24"/>
      <c r="B21" s="25"/>
      <c r="C21" s="26"/>
      <c r="D21" s="26"/>
      <c r="E21" s="27"/>
      <c r="F21" s="27"/>
      <c r="G21" s="27"/>
      <c r="H21" s="27"/>
      <c r="I21" s="26"/>
      <c r="J21" s="28"/>
      <c r="K21" s="26"/>
      <c r="L21" s="26"/>
      <c r="M21" s="26"/>
    </row>
    <row r="22" spans="1:13" ht="20.65" customHeight="1" x14ac:dyDescent="0.25">
      <c r="A22" s="24"/>
      <c r="B22" s="25"/>
      <c r="C22" s="26"/>
      <c r="D22" s="26"/>
      <c r="E22" s="27"/>
      <c r="F22" s="27"/>
      <c r="G22" s="27"/>
      <c r="H22" s="27"/>
      <c r="I22" s="26"/>
      <c r="J22" s="28"/>
      <c r="K22" s="26"/>
      <c r="L22" s="26"/>
      <c r="M22" s="26"/>
    </row>
    <row r="23" spans="1:13" ht="20.65" customHeight="1" x14ac:dyDescent="0.25">
      <c r="A23" s="24"/>
      <c r="B23" s="25"/>
      <c r="C23" s="26"/>
      <c r="D23" s="26"/>
      <c r="E23" s="27"/>
      <c r="F23" s="27"/>
      <c r="G23" s="27"/>
      <c r="H23" s="27"/>
      <c r="I23" s="26"/>
      <c r="J23" s="28"/>
      <c r="K23" s="26"/>
      <c r="L23" s="26"/>
      <c r="M23" s="26"/>
    </row>
    <row r="24" spans="1:13" ht="20.65" customHeight="1" x14ac:dyDescent="0.25">
      <c r="A24" s="24"/>
      <c r="B24" s="25"/>
      <c r="C24" s="26"/>
      <c r="D24" s="26"/>
      <c r="E24" s="27"/>
      <c r="F24" s="27"/>
      <c r="G24" s="27"/>
      <c r="H24" s="27"/>
      <c r="I24" s="26"/>
      <c r="J24" s="28"/>
      <c r="K24" s="26"/>
      <c r="L24" s="26"/>
      <c r="M24" s="26"/>
    </row>
    <row r="25" spans="1:13" x14ac:dyDescent="0.2">
      <c r="J25" s="22"/>
    </row>
  </sheetData>
  <mergeCells count="4">
    <mergeCell ref="A1:N1"/>
    <mergeCell ref="A2:N2"/>
    <mergeCell ref="A3:N3"/>
    <mergeCell ref="A4:N4"/>
  </mergeCells>
  <pageMargins left="0.25" right="0.25" top="0.75" bottom="0.75" header="0.3" footer="0.3"/>
  <pageSetup paperSize="9" scale="63" fitToHeight="0" orientation="landscape" r:id="rId1"/>
  <headerFooter>
    <oddHeader>&amp;CPROCESSO 23069.190442/2022-63
PREGÃO ELETRÔNICO 141/2022</oddHeader>
    <oddFooter>&amp;L&amp;9ANEXO I-A- PLANILHA ESTIMATIVA DE QUANTIDADE E PREÇO&amp;C&amp;9PREGÃO ELETRÔNICO XX/2019     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</dc:creator>
  <cp:lastModifiedBy>JoaoAranha</cp:lastModifiedBy>
  <cp:revision>8</cp:revision>
  <cp:lastPrinted>2022-11-29T17:08:43Z</cp:lastPrinted>
  <dcterms:created xsi:type="dcterms:W3CDTF">2019-07-30T23:05:19Z</dcterms:created>
  <dcterms:modified xsi:type="dcterms:W3CDTF">2022-11-29T17:13:11Z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