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9795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Folha1!$A$1:$K$18</definedName>
  </definedNames>
  <calcPr calcId="144525"/>
</workbook>
</file>

<file path=xl/calcChain.xml><?xml version="1.0" encoding="utf-8"?>
<calcChain xmlns="http://schemas.openxmlformats.org/spreadsheetml/2006/main">
  <c r="G10" i="1" l="1"/>
  <c r="K9" i="1"/>
  <c r="G9" i="1"/>
  <c r="K8" i="1"/>
  <c r="G8" i="1"/>
  <c r="K7" i="1"/>
  <c r="G7" i="1"/>
  <c r="K6" i="1"/>
  <c r="G6" i="1"/>
</calcChain>
</file>

<file path=xl/sharedStrings.xml><?xml version="1.0" encoding="utf-8"?>
<sst xmlns="http://schemas.openxmlformats.org/spreadsheetml/2006/main" count="34" uniqueCount="23">
  <si>
    <t>PRÓ-REITORIA DE ADMINISTRAÇÃO</t>
  </si>
  <si>
    <t>COORDENAÇÃO DE CONTRATOS</t>
  </si>
  <si>
    <t>ANEXO I-A - PLANILHA ESTIMATIVA DE DESCRIÇÃO E PREÇOS</t>
  </si>
  <si>
    <t>ITEM</t>
  </si>
  <si>
    <t>DESCRIÇÃO/ ESPECIFICAÇÃO</t>
  </si>
  <si>
    <t>CATMAT</t>
  </si>
  <si>
    <t>UNIDADE DE MEDIDA</t>
  </si>
  <si>
    <t>QUANTIDADE (PROAD 150182)</t>
  </si>
  <si>
    <t>VALOR DE REFERÊNCIA (unitário) (R$)</t>
  </si>
  <si>
    <t>VALOR DE REFERÊNCIA (total)(R$)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</si>
  <si>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</si>
  <si>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</si>
  <si>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</si>
  <si>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</si>
  <si>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r>
      <t>Carteira universitária em polipropileno com prancheta lateral fixa.</t>
    </r>
    <r>
      <rPr>
        <b/>
        <sz val="8"/>
        <color rgb="FF333333"/>
        <rFont val="Calibri"/>
        <charset val="134"/>
        <scheme val="minor"/>
      </rPr>
      <t xml:space="preserve"> (Demais descrições no subitem 1.2 do Termo de Referência).</t>
    </r>
  </si>
  <si>
    <t>unid</t>
  </si>
  <si>
    <t>NÃO</t>
  </si>
  <si>
    <t>Aberto-Fechado</t>
  </si>
  <si>
    <r>
      <t xml:space="preserve">Carteira universitária Especial em polipropileno com prancheta lateral escamoteável. </t>
    </r>
    <r>
      <rPr>
        <b/>
        <sz val="8"/>
        <color rgb="FF333333"/>
        <rFont val="Calibri"/>
        <charset val="134"/>
        <scheme val="minor"/>
      </rPr>
      <t xml:space="preserve"> (Demais descrições no subitem 1.2 do Termo de Referência)</t>
    </r>
    <r>
      <rPr>
        <sz val="8"/>
        <color rgb="FF333333"/>
        <rFont val="Calibri"/>
        <charset val="134"/>
        <scheme val="minor"/>
      </rPr>
      <t>.</t>
    </r>
  </si>
  <si>
    <t>SIM</t>
  </si>
  <si>
    <r>
      <t>Carteira universitária Especial em polipropileno com prancheta lateral escamoteável</t>
    </r>
    <r>
      <rPr>
        <b/>
        <sz val="8"/>
        <color rgb="FF333333"/>
        <rFont val="Calibri"/>
        <charset val="134"/>
        <scheme val="minor"/>
      </rPr>
      <t xml:space="preserve">.  (Demais descrições no subitem 1.2 do Termo de Referência). </t>
    </r>
    <r>
      <rPr>
        <b/>
        <sz val="8"/>
        <color rgb="FFFF0000"/>
        <rFont val="Calibri"/>
        <charset val="134"/>
        <scheme val="minor"/>
      </rPr>
      <t>ITEM EXCLUSIVO PARA ME/EPP.</t>
    </r>
  </si>
  <si>
    <r>
      <t xml:space="preserve">Cadeira de rodas Manual. </t>
    </r>
    <r>
      <rPr>
        <b/>
        <sz val="8"/>
        <color rgb="FF333333"/>
        <rFont val="Calibri"/>
        <charset val="134"/>
        <scheme val="minor"/>
      </rPr>
      <t xml:space="preserve"> (Demais descrições no subitem 1.2 do Termo de Referência).</t>
    </r>
  </si>
  <si>
    <t>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</si>
</sst>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8"/>
      <color rgb="FF000000"/>
      <name val="Calibri"/>
      <charset val="134"/>
      <scheme val="minor"/>
    </font>
    <font>
      <b/>
      <i/>
      <sz val="8"/>
      <color rgb="FF000000"/>
      <name val="Calibri"/>
      <charset val="134"/>
      <scheme val="minor"/>
    </font>
    <font>
      <sz val="8"/>
      <color theme="1"/>
      <name val="Calibri"/>
      <charset val="134"/>
      <scheme val="minor"/>
    </font>
    <font>
      <sz val="8"/>
      <color rgb="FF333333"/>
      <name val="Calibri"/>
      <charset val="134"/>
      <scheme val="minor"/>
    </font>
    <font>
      <i/>
      <sz val="8"/>
      <color theme="1"/>
      <name val="Calibri"/>
      <charset val="134"/>
      <scheme val="minor"/>
    </font>
    <font>
      <sz val="8"/>
      <color rgb="FFFF0000"/>
      <name val="Calibri"/>
      <charset val="134"/>
      <scheme val="minor"/>
    </font>
    <font>
      <b/>
      <sz val="8"/>
      <color rgb="FF333333"/>
      <name val="Calibri"/>
      <charset val="134"/>
      <scheme val="minor"/>
    </font>
    <font>
      <b/>
      <sz val="8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6" fillId="0" borderId="1" xfId="1" applyNumberFormat="1" applyFont="1" applyBorder="1" applyAlignment="1">
      <alignment vertical="center" wrapText="1"/>
    </xf>
    <xf numFmtId="44" fontId="6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topLeftCell="A4" zoomScaleNormal="100" zoomScaleSheetLayoutView="80" workbookViewId="0">
      <selection activeCell="I5" sqref="I5"/>
    </sheetView>
  </sheetViews>
  <sheetFormatPr defaultColWidth="9.140625" defaultRowHeight="12.75"/>
  <cols>
    <col min="1" max="1" width="5" style="1" customWidth="1"/>
    <col min="2" max="2" width="35.7109375" style="1" customWidth="1"/>
    <col min="3" max="3" width="6.42578125" style="1" customWidth="1"/>
    <col min="4" max="4" width="8.28515625" style="2" customWidth="1"/>
    <col min="5" max="5" width="8.85546875" style="3" customWidth="1"/>
    <col min="6" max="6" width="9.7109375" style="3" customWidth="1"/>
    <col min="7" max="7" width="15.7109375" style="3" customWidth="1"/>
    <col min="8" max="8" width="10.28515625" style="3" customWidth="1"/>
    <col min="9" max="9" width="11.42578125" style="3" customWidth="1"/>
    <col min="10" max="10" width="9.85546875" style="4" customWidth="1"/>
    <col min="11" max="11" width="15.7109375" style="3" customWidth="1"/>
    <col min="12" max="16384" width="9.140625" style="5"/>
  </cols>
  <sheetData>
    <row r="1" spans="1:1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ht="82.9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</row>
    <row r="6" spans="1:11" ht="33.75">
      <c r="A6" s="9">
        <v>1</v>
      </c>
      <c r="B6" s="10" t="s">
        <v>14</v>
      </c>
      <c r="C6" s="10">
        <v>482947</v>
      </c>
      <c r="D6" s="9" t="s">
        <v>15</v>
      </c>
      <c r="E6" s="9">
        <v>3500</v>
      </c>
      <c r="F6" s="11">
        <v>296.33</v>
      </c>
      <c r="G6" s="12">
        <f>F6*E6</f>
        <v>1037155</v>
      </c>
      <c r="H6" s="12" t="s">
        <v>16</v>
      </c>
      <c r="I6" s="12" t="s">
        <v>16</v>
      </c>
      <c r="J6" s="16" t="s">
        <v>17</v>
      </c>
      <c r="K6" s="17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0.2</v>
      </c>
    </row>
    <row r="7" spans="1:11" ht="45">
      <c r="A7" s="13">
        <v>2</v>
      </c>
      <c r="B7" s="10" t="s">
        <v>18</v>
      </c>
      <c r="C7" s="10">
        <v>482947</v>
      </c>
      <c r="D7" s="9" t="s">
        <v>15</v>
      </c>
      <c r="E7" s="9">
        <v>280</v>
      </c>
      <c r="F7" s="11">
        <v>1010</v>
      </c>
      <c r="G7" s="12">
        <f t="shared" ref="G7:G9" si="0">F7*E7</f>
        <v>282800</v>
      </c>
      <c r="H7" s="12" t="s">
        <v>16</v>
      </c>
      <c r="I7" s="12" t="s">
        <v>19</v>
      </c>
      <c r="J7" s="16" t="s">
        <v>17</v>
      </c>
      <c r="K7" s="17">
        <f t="shared" ref="K7:K9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0.5</v>
      </c>
    </row>
    <row r="8" spans="1:11" ht="45">
      <c r="A8" s="9">
        <v>3</v>
      </c>
      <c r="B8" s="10" t="s">
        <v>20</v>
      </c>
      <c r="C8" s="10">
        <v>482947</v>
      </c>
      <c r="D8" s="9" t="s">
        <v>15</v>
      </c>
      <c r="E8" s="9">
        <v>70</v>
      </c>
      <c r="F8" s="11">
        <v>1010</v>
      </c>
      <c r="G8" s="12">
        <f t="shared" si="0"/>
        <v>70700</v>
      </c>
      <c r="H8" s="12" t="s">
        <v>19</v>
      </c>
      <c r="I8" s="12" t="s">
        <v>19</v>
      </c>
      <c r="J8" s="16" t="s">
        <v>17</v>
      </c>
      <c r="K8" s="17">
        <f t="shared" si="1"/>
        <v>0.5</v>
      </c>
    </row>
    <row r="9" spans="1:11" ht="22.5">
      <c r="A9" s="14">
        <v>4</v>
      </c>
      <c r="B9" s="10" t="s">
        <v>21</v>
      </c>
      <c r="C9" s="10">
        <v>469955</v>
      </c>
      <c r="D9" s="9" t="s">
        <v>22</v>
      </c>
      <c r="E9" s="9">
        <v>100</v>
      </c>
      <c r="F9" s="11">
        <v>1573.67</v>
      </c>
      <c r="G9" s="12">
        <f t="shared" si="0"/>
        <v>157367</v>
      </c>
      <c r="H9" s="12" t="s">
        <v>16</v>
      </c>
      <c r="I9" s="12" t="s">
        <v>16</v>
      </c>
      <c r="J9" s="16" t="s">
        <v>17</v>
      </c>
      <c r="K9" s="17">
        <f t="shared" si="1"/>
        <v>0.5</v>
      </c>
    </row>
    <row r="10" spans="1:11">
      <c r="G10" s="15">
        <f>SUM(G6:G9)</f>
        <v>1548022</v>
      </c>
    </row>
  </sheetData>
  <mergeCells count="3">
    <mergeCell ref="A1:K1"/>
    <mergeCell ref="A2:K2"/>
    <mergeCell ref="A3:K3"/>
  </mergeCells>
  <pageMargins left="0.23622047244094499" right="0.23622047244094499" top="0.74803149606299202" bottom="0.74803149606299202" header="0.31496062992126" footer="0.31496062992126"/>
  <pageSetup paperSize="9" scale="86" fitToHeight="0" orientation="landscape" r:id="rId1"/>
  <headerFooter>
    <oddHeader>&amp;L&amp;G&amp;C&amp;8Processo 23069.180825/2022-23
PREGÃO ELETRÔNICO 110/2022&amp;R&amp;G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Fábio</cp:lastModifiedBy>
  <cp:lastPrinted>2022-09-09T01:09:00Z</cp:lastPrinted>
  <dcterms:created xsi:type="dcterms:W3CDTF">2019-07-30T23:05:00Z</dcterms:created>
  <dcterms:modified xsi:type="dcterms:W3CDTF">2022-09-25T22:20:25Z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6D0E59EE3139444AA22C13B870747070</vt:lpwstr>
  </property>
  <property fmtid="{D5CDD505-2E9C-101B-9397-08002B2CF9AE}" pid="3" name="KSOProductBuildVer">
    <vt:lpwstr>1046-11.2.0.11306</vt:lpwstr>
  </property>
</Properties>
</file>