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ENCARGOS SOCIAIS -SINAPI" sheetId="4" r:id="rId1"/>
  </sheets>
  <definedNames>
    <definedName name="_xlnm.Print_Area" localSheetId="0">'ENCARGOS SOCIAIS -SINAPI'!$A$1:$D$54</definedName>
    <definedName name="Excel_BuiltIn_Print_Titles_1_1">#REF!</definedName>
  </definedNames>
  <calcPr calcId="144525"/>
</workbook>
</file>

<file path=xl/sharedStrings.xml><?xml version="1.0" encoding="utf-8"?>
<sst xmlns="http://schemas.openxmlformats.org/spreadsheetml/2006/main" count="73" uniqueCount="53">
  <si>
    <t>(razão social da empresa licitante)</t>
  </si>
  <si>
    <t xml:space="preserve">(n.º do CNPJ) </t>
  </si>
  <si>
    <t>ANEXO V DO EDITAL DE LICITAÇÃO POR PREGÃO ELETRÔNICO N.º 103/2022</t>
  </si>
  <si>
    <t>MODELO DE COMPOSIÇÃO DE ENCARGOS SOCIAIS E OBRIGAÇÕES TRABALHISTAS</t>
  </si>
  <si>
    <t>Indíces incidentes sobe as composições do SINAPI e  SBC (Folha desonerada)</t>
  </si>
  <si>
    <t>OBRA: execução de serviços para adaptação às normas de acessibilidade no auditório Milton Santos do Instituto de Geociências (EGG) da Universidade Federal Fluminense.</t>
  </si>
  <si>
    <t>Local: Avenida General Milton Tavares de Souza, s/nº – Campus da Praia Vermelha – Boa Viagem – Niterói/RJ – Brasil – CEP 24210-346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</si>
  <si>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</si>
  <si>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</si>
  <si>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</si>
  <si>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</si>
  <si>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</si>
  <si>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</si>
  <si>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</si>
  <si>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</si>
  <si>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</si>
  <si>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SEBRAE</t>
  </si>
  <si>
    <t>06</t>
  </si>
  <si>
    <t>Salário Educação</t>
  </si>
  <si>
    <t>07</t>
  </si>
  <si>
    <t>Seguro de Acidente do Trabalho/SAT</t>
  </si>
  <si>
    <t>08</t>
  </si>
  <si>
    <t>FGTS</t>
  </si>
  <si>
    <t>09</t>
  </si>
  <si>
    <t>SECONCI</t>
  </si>
  <si>
    <t>Subtotal</t>
  </si>
  <si>
    <t>GRUPO B</t>
  </si>
  <si>
    <t>Repouso Semanal Remunerado</t>
  </si>
  <si>
    <t>Feriados</t>
  </si>
  <si>
    <t>Auxílio-Enfermidade</t>
  </si>
  <si>
    <t>13º Salário</t>
  </si>
  <si>
    <t>Licença Paternidade</t>
  </si>
  <si>
    <t>Faltas Justificadas</t>
  </si>
  <si>
    <t>Dias de Chuvas</t>
  </si>
  <si>
    <t>Auxílio Acidente de Trabalho</t>
  </si>
  <si>
    <t>Férias Gozadas</t>
  </si>
  <si>
    <t>10</t>
  </si>
  <si>
    <t>Salário Maternidade</t>
  </si>
  <si>
    <t>GRUPO C</t>
  </si>
  <si>
    <t>Aviso Prévio Indenizado</t>
  </si>
  <si>
    <t>Aviso Prévio Trabalhado</t>
  </si>
  <si>
    <t>Férias Indenizadas</t>
  </si>
  <si>
    <t>Depósito Rescisão Sem Justa Causa</t>
  </si>
  <si>
    <t>Indenização Adicional</t>
  </si>
  <si>
    <t>GRUPO D</t>
  </si>
  <si>
    <t>Incidência do Grupo A sobre os Itens do Grupo B</t>
  </si>
  <si>
    <t>GRUPO E</t>
  </si>
  <si>
    <t>Incidência do Grupo A sobre o Item 02 e do FGTS sobre o item 01 do Grupo C.</t>
  </si>
  <si>
    <t>TOTAL GERAL ENCARGOS SOCIAIS</t>
  </si>
  <si>
    <t>Local e data:</t>
  </si>
  <si>
    <t>Assinatura do Responsável Técnico pelo Orçamento:</t>
  </si>
  <si>
    <t>CREA/CAU/CRT:</t>
  </si>
  <si>
    <t>Assinatura do Responsável legal pela empresa e carimbo do CNPJ:</t>
  </si>
</sst>
</file>

<file path=xl/styles.xml><?xml version="1.0" encoding="utf-8"?>
<styleSheet xmlns="http://schemas.openxmlformats.org/spreadsheetml/2006/main">
  <numFmts count="6">
    <numFmt numFmtId="176" formatCode="_-* #,##0_-;\-* #,##0_-;_-* &quot;-&quot;_-;_-@_-"/>
    <numFmt numFmtId="177" formatCode="_-&quot;R$&quot;\ * #,##0.00_-;\-&quot;R$&quot;\ * #,##0.00_-;_-&quot;R$&quot;\ * &quot;-&quot;??_-;_-@_-"/>
    <numFmt numFmtId="178" formatCode="_-* #,##0.00_-;\-* #,##0.00_-;_-* &quot;-&quot;??_-;_-@_-"/>
    <numFmt numFmtId="179" formatCode="&quot;R$&quot;\ #,##0;\-&quot;R$&quot;\ #,##0"/>
    <numFmt numFmtId="180" formatCode="_-&quot;R$&quot;\ * #,##0_-;\-&quot;R$&quot;\ * #,##0_-;_-&quot;R$&quot;\ * &quot;-&quot;_-;_-@_-"/>
    <numFmt numFmtId="181" formatCode="[$R$]#,##0.00"/>
  </numFmts>
  <fonts count="38">
    <font>
      <sz val="9"/>
      <name val="Verdana"/>
      <charset val="134"/>
    </font>
    <font>
      <sz val="10"/>
      <name val="Arial"/>
      <charset val="134"/>
    </font>
    <font>
      <b/>
      <sz val="12"/>
      <color indexed="10"/>
      <name val="Verdana"/>
      <charset val="134"/>
    </font>
    <font>
      <sz val="12"/>
      <color indexed="10"/>
      <name val="Verdana"/>
      <charset val="134"/>
    </font>
    <font>
      <b/>
      <sz val="12"/>
      <name val="Verdana"/>
      <charset val="134"/>
    </font>
    <font>
      <b/>
      <sz val="11"/>
      <name val="Verdana"/>
      <charset val="134"/>
    </font>
    <font>
      <b/>
      <sz val="10"/>
      <name val="Verdana"/>
      <charset val="134"/>
    </font>
    <font>
      <b/>
      <sz val="9"/>
      <name val="Verdana"/>
      <charset val="134"/>
    </font>
    <font>
      <b/>
      <sz val="11"/>
      <color rgb="FF000000"/>
      <name val="Verdana"/>
      <charset val="134"/>
    </font>
    <font>
      <b/>
      <sz val="11"/>
      <color theme="1"/>
      <name val="Verdana"/>
      <charset val="134"/>
    </font>
    <font>
      <sz val="9"/>
      <name val="Verdana"/>
      <charset val="134"/>
    </font>
    <font>
      <sz val="9"/>
      <color indexed="8"/>
      <name val="Arial"/>
      <charset val="134"/>
    </font>
    <font>
      <i/>
      <sz val="8"/>
      <name val="Verdana"/>
      <charset val="134"/>
    </font>
    <font>
      <i/>
      <sz val="8"/>
      <color indexed="8"/>
      <name val="Verdana"/>
      <charset val="134"/>
    </font>
    <font>
      <b/>
      <i/>
      <sz val="8"/>
      <color indexed="8"/>
      <name val="Verdana"/>
      <charset val="134"/>
    </font>
    <font>
      <b/>
      <sz val="8"/>
      <color indexed="10"/>
      <name val="Verdana"/>
      <charset val="134"/>
    </font>
    <font>
      <b/>
      <sz val="10"/>
      <name val="Arial"/>
      <charset val="134"/>
    </font>
    <font>
      <sz val="11"/>
      <color indexed="8"/>
      <name val="Calibri"/>
      <charset val="134"/>
    </font>
    <font>
      <sz val="11"/>
      <color indexed="9"/>
      <name val="Calibri"/>
      <charset val="134"/>
    </font>
    <font>
      <sz val="10"/>
      <color theme="1"/>
      <name val="Calibri"/>
      <charset val="134"/>
      <scheme val="minor"/>
    </font>
    <font>
      <sz val="11"/>
      <color indexed="52"/>
      <name val="Calibri"/>
      <charset val="134"/>
    </font>
    <font>
      <b/>
      <sz val="13"/>
      <color indexed="56"/>
      <name val="Calibri"/>
      <charset val="134"/>
    </font>
    <font>
      <b/>
      <sz val="15"/>
      <color indexed="56"/>
      <name val="Calibri"/>
      <charset val="134"/>
    </font>
    <font>
      <b/>
      <sz val="11"/>
      <color indexed="9"/>
      <name val="Calibri"/>
      <charset val="134"/>
    </font>
    <font>
      <sz val="11"/>
      <color indexed="17"/>
      <name val="Calibri"/>
      <charset val="134"/>
    </font>
    <font>
      <sz val="12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indexed="20"/>
      <name val="Calibri"/>
      <charset val="134"/>
    </font>
    <font>
      <b/>
      <sz val="11"/>
      <color indexed="52"/>
      <name val="Calibri"/>
      <charset val="134"/>
    </font>
    <font>
      <b/>
      <sz val="11"/>
      <color indexed="56"/>
      <name val="Calibri"/>
      <charset val="134"/>
    </font>
    <font>
      <u/>
      <sz val="11"/>
      <color rgb="FF0000FF"/>
      <name val="Calibri"/>
      <charset val="0"/>
      <scheme val="minor"/>
    </font>
    <font>
      <sz val="11"/>
      <color indexed="10"/>
      <name val="Calibri"/>
      <charset val="134"/>
    </font>
    <font>
      <b/>
      <sz val="11"/>
      <color indexed="8"/>
      <name val="Calibri"/>
      <charset val="134"/>
    </font>
    <font>
      <b/>
      <sz val="18"/>
      <color indexed="56"/>
      <name val="Cambria"/>
      <charset val="134"/>
    </font>
    <font>
      <sz val="11"/>
      <color indexed="62"/>
      <name val="Calibri"/>
      <charset val="134"/>
    </font>
    <font>
      <i/>
      <sz val="11"/>
      <color indexed="23"/>
      <name val="Calibri"/>
      <charset val="134"/>
    </font>
    <font>
      <b/>
      <sz val="11"/>
      <color indexed="63"/>
      <name val="Calibri"/>
      <charset val="134"/>
    </font>
    <font>
      <sz val="11"/>
      <color indexed="60"/>
      <name val="Calibri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6">
    <xf numFmtId="0" fontId="0" fillId="0" borderId="0"/>
    <xf numFmtId="178" fontId="1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/>
    <xf numFmtId="9" fontId="10" fillId="0" borderId="0" applyFont="0" applyFill="0" applyBorder="0" applyAlignment="0" applyProtection="0"/>
    <xf numFmtId="0" fontId="20" fillId="0" borderId="37" applyNumberFormat="0" applyFill="0" applyAlignment="0" applyProtection="0"/>
    <xf numFmtId="0" fontId="23" fillId="9" borderId="40" applyNumberFormat="0" applyAlignment="0" applyProtection="0"/>
    <xf numFmtId="180" fontId="19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/>
    <xf numFmtId="177" fontId="1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/>
    <xf numFmtId="0" fontId="1" fillId="16" borderId="43" applyNumberFormat="0" applyFont="0" applyAlignment="0" applyProtection="0"/>
    <xf numFmtId="0" fontId="25" fillId="0" borderId="0"/>
    <xf numFmtId="0" fontId="17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2" fillId="0" borderId="39" applyNumberFormat="0" applyFill="0" applyAlignment="0" applyProtection="0"/>
    <xf numFmtId="0" fontId="18" fillId="17" borderId="0" applyNumberFormat="0" applyBorder="0" applyAlignment="0" applyProtection="0"/>
    <xf numFmtId="0" fontId="21" fillId="0" borderId="38" applyNumberFormat="0" applyFill="0" applyAlignment="0" applyProtection="0"/>
    <xf numFmtId="0" fontId="18" fillId="18" borderId="0" applyNumberFormat="0" applyBorder="0" applyAlignment="0" applyProtection="0"/>
    <xf numFmtId="0" fontId="29" fillId="0" borderId="42" applyNumberFormat="0" applyFill="0" applyAlignment="0" applyProtection="0"/>
    <xf numFmtId="0" fontId="1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20" borderId="41" applyNumberFormat="0" applyAlignment="0" applyProtection="0"/>
    <xf numFmtId="0" fontId="36" fillId="15" borderId="45" applyNumberFormat="0" applyAlignment="0" applyProtection="0"/>
    <xf numFmtId="0" fontId="28" fillId="15" borderId="41" applyNumberFormat="0" applyAlignment="0" applyProtection="0"/>
    <xf numFmtId="0" fontId="32" fillId="0" borderId="44" applyNumberFormat="0" applyFill="0" applyAlignment="0" applyProtection="0"/>
    <xf numFmtId="0" fontId="17" fillId="3" borderId="0" applyNumberFormat="0" applyBorder="0" applyAlignment="0" applyProtection="0"/>
    <xf numFmtId="0" fontId="24" fillId="10" borderId="0" applyNumberFormat="0" applyBorder="0" applyAlignment="0" applyProtection="0"/>
    <xf numFmtId="0" fontId="27" fillId="5" borderId="0" applyNumberFormat="0" applyBorder="0" applyAlignment="0" applyProtection="0"/>
    <xf numFmtId="0" fontId="37" fillId="22" borderId="0" applyNumberFormat="0" applyBorder="0" applyAlignment="0" applyProtection="0"/>
    <xf numFmtId="0" fontId="17" fillId="21" borderId="0" applyNumberFormat="0" applyBorder="0" applyAlignment="0" applyProtection="0"/>
    <xf numFmtId="0" fontId="18" fillId="14" borderId="0" applyNumberFormat="0" applyBorder="0" applyAlignment="0" applyProtection="0"/>
    <xf numFmtId="0" fontId="17" fillId="24" borderId="0" applyNumberFormat="0" applyBorder="0" applyAlignment="0" applyProtection="0"/>
    <xf numFmtId="0" fontId="18" fillId="6" borderId="0" applyNumberFormat="0" applyBorder="0" applyAlignment="0" applyProtection="0"/>
    <xf numFmtId="0" fontId="17" fillId="20" borderId="0" applyNumberFormat="0" applyBorder="0" applyAlignment="0" applyProtection="0"/>
    <xf numFmtId="0" fontId="18" fillId="13" borderId="0" applyNumberFormat="0" applyBorder="0" applyAlignment="0" applyProtection="0"/>
    <xf numFmtId="0" fontId="17" fillId="5" borderId="0" applyNumberFormat="0" applyBorder="0" applyAlignment="0" applyProtection="0"/>
    <xf numFmtId="0" fontId="18" fillId="12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" borderId="0" applyNumberFormat="0" applyBorder="0" applyAlignment="0" applyProtection="0"/>
    <xf numFmtId="0" fontId="18" fillId="18" borderId="0" applyNumberFormat="0" applyBorder="0" applyAlignment="0" applyProtection="0"/>
    <xf numFmtId="179" fontId="25" fillId="0" borderId="0" applyFont="0" applyFill="0" applyBorder="0" applyAlignment="0" applyProtection="0"/>
    <xf numFmtId="0" fontId="18" fillId="23" borderId="0" applyNumberFormat="0" applyBorder="0" applyAlignment="0" applyProtection="0"/>
    <xf numFmtId="0" fontId="17" fillId="0" borderId="0"/>
    <xf numFmtId="0" fontId="1" fillId="0" borderId="0"/>
    <xf numFmtId="9" fontId="25" fillId="0" borderId="0" applyFont="0" applyFill="0" applyBorder="0" applyAlignment="0" applyProtection="0"/>
    <xf numFmtId="9" fontId="1" fillId="0" borderId="0" applyFill="0" applyBorder="0" applyAlignment="0" applyProtection="0"/>
  </cellStyleXfs>
  <cellXfs count="79">
    <xf numFmtId="0" fontId="0" fillId="0" borderId="0" xfId="0"/>
    <xf numFmtId="0" fontId="1" fillId="0" borderId="0" xfId="53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2" borderId="0" xfId="18" applyFont="1" applyFill="1" applyAlignment="1">
      <alignment horizontal="center" vertical="center" wrapText="1"/>
    </xf>
    <xf numFmtId="0" fontId="6" fillId="0" borderId="0" xfId="0" applyFont="1" applyBorder="1" applyAlignment="1"/>
    <xf numFmtId="0" fontId="7" fillId="2" borderId="0" xfId="18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1" fontId="8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10" fillId="0" borderId="1" xfId="53" applyNumberFormat="1" applyFont="1" applyBorder="1" applyAlignment="1">
      <alignment horizontal="center" vertical="center"/>
    </xf>
    <xf numFmtId="0" fontId="10" fillId="0" borderId="2" xfId="53" applyFont="1" applyBorder="1"/>
    <xf numFmtId="10" fontId="10" fillId="0" borderId="2" xfId="4" applyNumberFormat="1" applyFont="1" applyBorder="1" applyAlignment="1">
      <alignment horizontal="center"/>
    </xf>
    <xf numFmtId="10" fontId="10" fillId="0" borderId="3" xfId="4" applyNumberFormat="1" applyFont="1" applyBorder="1" applyAlignment="1">
      <alignment horizontal="center"/>
    </xf>
    <xf numFmtId="49" fontId="10" fillId="0" borderId="4" xfId="53" applyNumberFormat="1" applyFont="1" applyBorder="1" applyAlignment="1">
      <alignment horizontal="center" vertical="center"/>
    </xf>
    <xf numFmtId="0" fontId="10" fillId="0" borderId="5" xfId="53" applyFont="1" applyBorder="1"/>
    <xf numFmtId="10" fontId="10" fillId="0" borderId="5" xfId="4" applyNumberFormat="1" applyFont="1" applyBorder="1" applyAlignment="1">
      <alignment horizontal="center"/>
    </xf>
    <xf numFmtId="10" fontId="10" fillId="0" borderId="6" xfId="4" applyNumberFormat="1" applyFont="1" applyBorder="1" applyAlignment="1">
      <alignment horizontal="center"/>
    </xf>
    <xf numFmtId="49" fontId="10" fillId="0" borderId="7" xfId="53" applyNumberFormat="1" applyFont="1" applyBorder="1" applyAlignment="1">
      <alignment horizontal="center" vertical="center"/>
    </xf>
    <xf numFmtId="0" fontId="10" fillId="0" borderId="8" xfId="53" applyFont="1" applyBorder="1"/>
    <xf numFmtId="10" fontId="10" fillId="0" borderId="8" xfId="4" applyNumberFormat="1" applyFont="1" applyBorder="1" applyAlignment="1">
      <alignment horizontal="center"/>
    </xf>
    <xf numFmtId="10" fontId="10" fillId="0" borderId="9" xfId="4" applyNumberFormat="1" applyFont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/>
    </xf>
    <xf numFmtId="0" fontId="7" fillId="0" borderId="11" xfId="53" applyFont="1" applyBorder="1" applyAlignment="1">
      <alignment horizontal="center" vertical="center" wrapText="1"/>
    </xf>
    <xf numFmtId="10" fontId="7" fillId="0" borderId="12" xfId="55" applyNumberFormat="1" applyFont="1" applyBorder="1" applyAlignment="1">
      <alignment horizontal="center" vertical="center" wrapText="1"/>
    </xf>
    <xf numFmtId="10" fontId="7" fillId="0" borderId="13" xfId="55" applyNumberFormat="1" applyFont="1" applyBorder="1" applyAlignment="1">
      <alignment horizontal="center" vertical="center" wrapText="1"/>
    </xf>
    <xf numFmtId="49" fontId="7" fillId="0" borderId="14" xfId="53" applyNumberFormat="1" applyFont="1" applyBorder="1" applyAlignment="1">
      <alignment horizontal="center" vertical="center"/>
    </xf>
    <xf numFmtId="0" fontId="7" fillId="0" borderId="15" xfId="53" applyFont="1" applyBorder="1" applyAlignment="1">
      <alignment horizontal="justify" vertical="center" wrapText="1"/>
    </xf>
    <xf numFmtId="10" fontId="7" fillId="0" borderId="15" xfId="55" applyNumberFormat="1" applyFont="1" applyBorder="1" applyAlignment="1">
      <alignment horizontal="center" vertical="center" wrapText="1"/>
    </xf>
    <xf numFmtId="0" fontId="10" fillId="0" borderId="16" xfId="53" applyFont="1" applyBorder="1"/>
    <xf numFmtId="0" fontId="7" fillId="0" borderId="17" xfId="53" applyFont="1" applyBorder="1" applyAlignment="1">
      <alignment horizontal="center" vertical="center" wrapText="1"/>
    </xf>
    <xf numFmtId="0" fontId="7" fillId="0" borderId="18" xfId="53" applyFont="1" applyBorder="1" applyAlignment="1">
      <alignment horizontal="center" vertical="center" wrapText="1"/>
    </xf>
    <xf numFmtId="0" fontId="7" fillId="0" borderId="19" xfId="53" applyFont="1" applyBorder="1" applyAlignment="1">
      <alignment horizontal="center" vertical="center" wrapText="1"/>
    </xf>
    <xf numFmtId="10" fontId="11" fillId="0" borderId="20" xfId="52" applyNumberFormat="1" applyFont="1" applyBorder="1" applyAlignment="1">
      <alignment horizontal="center" vertical="center" wrapText="1"/>
    </xf>
    <xf numFmtId="49" fontId="7" fillId="0" borderId="10" xfId="53" applyNumberFormat="1" applyFont="1" applyBorder="1" applyAlignment="1">
      <alignment vertical="center"/>
    </xf>
    <xf numFmtId="10" fontId="7" fillId="0" borderId="21" xfId="4" applyNumberFormat="1" applyFont="1" applyBorder="1" applyAlignment="1">
      <alignment horizontal="center"/>
    </xf>
    <xf numFmtId="49" fontId="7" fillId="0" borderId="14" xfId="53" applyNumberFormat="1" applyFont="1" applyBorder="1" applyAlignment="1">
      <alignment vertical="center"/>
    </xf>
    <xf numFmtId="10" fontId="10" fillId="0" borderId="16" xfId="4" applyNumberFormat="1" applyFont="1" applyBorder="1" applyAlignment="1">
      <alignment horizontal="center"/>
    </xf>
    <xf numFmtId="0" fontId="7" fillId="0" borderId="22" xfId="53" applyFont="1" applyBorder="1" applyAlignment="1">
      <alignment horizontal="center" vertical="center" wrapText="1"/>
    </xf>
    <xf numFmtId="0" fontId="7" fillId="0" borderId="23" xfId="53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</xf>
    <xf numFmtId="10" fontId="10" fillId="0" borderId="2" xfId="4" applyNumberFormat="1" applyFont="1" applyBorder="1" applyAlignment="1">
      <alignment horizontal="center" vertical="center"/>
    </xf>
    <xf numFmtId="10" fontId="10" fillId="0" borderId="3" xfId="4" applyNumberFormat="1" applyFont="1" applyBorder="1" applyAlignment="1">
      <alignment horizontal="center" vertical="center"/>
    </xf>
    <xf numFmtId="10" fontId="10" fillId="0" borderId="5" xfId="4" applyNumberFormat="1" applyFont="1" applyBorder="1" applyAlignment="1">
      <alignment horizontal="center" vertical="center"/>
    </xf>
    <xf numFmtId="10" fontId="10" fillId="0" borderId="6" xfId="4" applyNumberFormat="1" applyFont="1" applyBorder="1" applyAlignment="1">
      <alignment horizontal="center" vertical="center"/>
    </xf>
    <xf numFmtId="10" fontId="10" fillId="0" borderId="8" xfId="4" applyNumberFormat="1" applyFont="1" applyBorder="1" applyAlignment="1">
      <alignment horizontal="center" vertical="center"/>
    </xf>
    <xf numFmtId="10" fontId="10" fillId="0" borderId="9" xfId="4" applyNumberFormat="1" applyFont="1" applyBorder="1" applyAlignment="1">
      <alignment horizontal="center" vertical="center"/>
    </xf>
    <xf numFmtId="10" fontId="7" fillId="0" borderId="25" xfId="55" applyNumberFormat="1" applyFont="1" applyBorder="1" applyAlignment="1">
      <alignment horizontal="center" vertical="center" wrapText="1"/>
    </xf>
    <xf numFmtId="0" fontId="10" fillId="0" borderId="15" xfId="53" applyFont="1" applyBorder="1" applyAlignment="1">
      <alignment horizontal="justify" vertical="center" wrapText="1"/>
    </xf>
    <xf numFmtId="10" fontId="10" fillId="0" borderId="15" xfId="55" applyNumberFormat="1" applyFont="1" applyBorder="1" applyAlignment="1">
      <alignment horizontal="center" vertical="center" wrapText="1"/>
    </xf>
    <xf numFmtId="0" fontId="7" fillId="0" borderId="26" xfId="53" applyFont="1" applyBorder="1" applyAlignment="1">
      <alignment horizontal="center" vertical="center" wrapText="1"/>
    </xf>
    <xf numFmtId="0" fontId="7" fillId="0" borderId="27" xfId="53" applyFont="1" applyBorder="1" applyAlignment="1">
      <alignment horizontal="center" vertical="center" wrapText="1"/>
    </xf>
    <xf numFmtId="0" fontId="7" fillId="0" borderId="13" xfId="53" applyFont="1" applyBorder="1" applyAlignment="1">
      <alignment horizontal="center" vertical="center" wrapText="1"/>
    </xf>
    <xf numFmtId="49" fontId="10" fillId="0" borderId="14" xfId="53" applyNumberFormat="1" applyFont="1" applyBorder="1" applyAlignment="1">
      <alignment horizontal="center" vertical="center"/>
    </xf>
    <xf numFmtId="0" fontId="10" fillId="0" borderId="28" xfId="53" applyFont="1" applyBorder="1" applyAlignment="1">
      <alignment horizontal="justify" vertical="center" wrapText="1"/>
    </xf>
    <xf numFmtId="10" fontId="10" fillId="0" borderId="12" xfId="4" applyNumberFormat="1" applyFont="1" applyBorder="1" applyAlignment="1">
      <alignment horizontal="center"/>
    </xf>
    <xf numFmtId="10" fontId="10" fillId="0" borderId="29" xfId="4" applyNumberFormat="1" applyFont="1" applyBorder="1" applyAlignment="1">
      <alignment horizontal="center"/>
    </xf>
    <xf numFmtId="49" fontId="7" fillId="0" borderId="26" xfId="53" applyNumberFormat="1" applyFont="1" applyBorder="1" applyAlignment="1">
      <alignment vertical="center"/>
    </xf>
    <xf numFmtId="10" fontId="7" fillId="0" borderId="30" xfId="55" applyNumberFormat="1" applyFont="1" applyBorder="1" applyAlignment="1">
      <alignment horizontal="center" vertical="center" wrapText="1"/>
    </xf>
    <xf numFmtId="10" fontId="10" fillId="0" borderId="12" xfId="55" applyNumberFormat="1" applyFont="1" applyBorder="1" applyAlignment="1">
      <alignment horizontal="center" vertical="center" wrapText="1"/>
    </xf>
    <xf numFmtId="10" fontId="10" fillId="0" borderId="31" xfId="55" applyNumberFormat="1" applyFont="1" applyBorder="1" applyAlignment="1">
      <alignment horizontal="center" vertical="center" wrapText="1"/>
    </xf>
    <xf numFmtId="10" fontId="1" fillId="0" borderId="0" xfId="53" applyNumberFormat="1"/>
    <xf numFmtId="10" fontId="7" fillId="0" borderId="16" xfId="55" applyNumberFormat="1" applyFont="1" applyBorder="1" applyAlignment="1">
      <alignment horizontal="center" vertical="center" wrapText="1"/>
    </xf>
    <xf numFmtId="49" fontId="7" fillId="0" borderId="32" xfId="53" applyNumberFormat="1" applyFont="1" applyBorder="1" applyAlignment="1">
      <alignment vertical="center"/>
    </xf>
    <xf numFmtId="0" fontId="7" fillId="0" borderId="33" xfId="53" applyFont="1" applyBorder="1" applyAlignment="1">
      <alignment horizontal="center" vertical="center" wrapText="1"/>
    </xf>
    <xf numFmtId="10" fontId="7" fillId="0" borderId="34" xfId="55" applyNumberFormat="1" applyFont="1" applyBorder="1" applyAlignment="1">
      <alignment horizontal="center" vertical="center" wrapText="1"/>
    </xf>
    <xf numFmtId="10" fontId="7" fillId="0" borderId="35" xfId="55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top" wrapText="1"/>
    </xf>
    <xf numFmtId="0" fontId="1" fillId="0" borderId="0" xfId="53" applyBorder="1"/>
    <xf numFmtId="0" fontId="13" fillId="0" borderId="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distributed" wrapText="1"/>
    </xf>
    <xf numFmtId="0" fontId="15" fillId="0" borderId="0" xfId="0" applyFont="1" applyBorder="1" applyAlignment="1">
      <alignment vertical="distributed" wrapText="1"/>
    </xf>
    <xf numFmtId="0" fontId="1" fillId="0" borderId="0" xfId="53" applyFont="1" applyAlignment="1">
      <alignment horizontal="center"/>
    </xf>
    <xf numFmtId="0" fontId="16" fillId="0" borderId="0" xfId="53" applyFont="1" applyAlignment="1">
      <alignment horizontal="center"/>
    </xf>
  </cellXfs>
  <cellStyles count="56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Normal_BDI´s Obras-Projetos-Equipamentos" xfId="18"/>
    <cellStyle name="Texto Explicativo" xfId="19" builtinId="53"/>
    <cellStyle name="Ênfase 3" xfId="20" builtinId="37"/>
    <cellStyle name="Título 1" xfId="21" builtinId="16"/>
    <cellStyle name="Ênfase 4" xfId="22" builtinId="41"/>
    <cellStyle name="Título 2" xfId="23" builtinId="17"/>
    <cellStyle name="Ênfase 5" xfId="24" builtinId="45"/>
    <cellStyle name="Título 3" xfId="25" builtinId="18"/>
    <cellStyle name="Ênfase 6" xfId="26" builtinId="49"/>
    <cellStyle name="Título 4" xfId="27" builtinId="19"/>
    <cellStyle name="Entrada" xfId="28" builtinId="20"/>
    <cellStyle name="Saída" xfId="29" builtinId="21"/>
    <cellStyle name="Cálculo" xfId="30" builtinId="22"/>
    <cellStyle name="Total" xfId="31" builtinId="25"/>
    <cellStyle name="40% - Ênfase 1" xfId="32" builtinId="31"/>
    <cellStyle name="Bom" xfId="33" builtinId="26"/>
    <cellStyle name="Ruim" xfId="34" builtinId="27"/>
    <cellStyle name="Neutro" xfId="35" builtinId="28"/>
    <cellStyle name="20% - Ênfase 5" xfId="36" builtinId="46"/>
    <cellStyle name="Ênfase 1" xfId="37" builtinId="29"/>
    <cellStyle name="20% - Ênfase 1" xfId="38" builtinId="30"/>
    <cellStyle name="60% - Ênfase 1" xfId="39" builtinId="32"/>
    <cellStyle name="20% - Ênfase 6" xfId="40" builtinId="50"/>
    <cellStyle name="Ênfase 2" xfId="41" builtinId="33"/>
    <cellStyle name="20% - Ênfase 2" xfId="42" builtinId="34"/>
    <cellStyle name="60% - Ênfase 2" xfId="43" builtinId="36"/>
    <cellStyle name="40% - Ênfase 3" xfId="44" builtinId="39"/>
    <cellStyle name="60% - Ênfase 3" xfId="45" builtinId="40"/>
    <cellStyle name="20% - Ênfase 4" xfId="46" builtinId="42"/>
    <cellStyle name="60% - Ênfase 4" xfId="47" builtinId="44"/>
    <cellStyle name="40% - Ênfase 5" xfId="48" builtinId="47"/>
    <cellStyle name="60% - Ênfase 5" xfId="49" builtinId="48"/>
    <cellStyle name="Separador de milhares 2" xfId="50"/>
    <cellStyle name="60% - Ênfase 6" xfId="51" builtinId="52"/>
    <cellStyle name="Normal 3" xfId="52"/>
    <cellStyle name="Normal_Requalificação Valonguinho (1)" xfId="53"/>
    <cellStyle name="Porcentagem 2" xfId="54"/>
    <cellStyle name="Porcentagem_Requalificação Valonguinho (1)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8"/>
  <sheetViews>
    <sheetView tabSelected="1" workbookViewId="0">
      <selection activeCell="A3" sqref="A3:D3"/>
    </sheetView>
  </sheetViews>
  <sheetFormatPr defaultColWidth="8" defaultRowHeight="12.75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ht="15" spans="1:6">
      <c r="A1" s="2" t="s">
        <v>0</v>
      </c>
      <c r="B1" s="2"/>
      <c r="C1" s="2"/>
      <c r="D1" s="2"/>
      <c r="E1" s="3"/>
      <c r="F1" s="3"/>
    </row>
    <row r="2" ht="15" spans="1:5">
      <c r="A2" s="2" t="s">
        <v>1</v>
      </c>
      <c r="B2" s="2"/>
      <c r="C2" s="2"/>
      <c r="D2" s="2"/>
      <c r="E2" s="4"/>
    </row>
    <row r="3" ht="15" spans="1:5">
      <c r="A3" s="5" t="s">
        <v>2</v>
      </c>
      <c r="B3" s="5"/>
      <c r="C3" s="5"/>
      <c r="D3" s="5"/>
      <c r="E3" s="4"/>
    </row>
    <row r="4" ht="7.5" customHeight="1" spans="1:6">
      <c r="A4" s="6"/>
      <c r="B4" s="6"/>
      <c r="C4" s="6"/>
      <c r="D4" s="4"/>
      <c r="E4" s="4"/>
      <c r="F4" s="4"/>
    </row>
    <row r="5" ht="14.25" spans="1:6">
      <c r="A5" s="7" t="s">
        <v>3</v>
      </c>
      <c r="B5" s="7"/>
      <c r="C5" s="7"/>
      <c r="D5" s="7"/>
      <c r="E5" s="8"/>
      <c r="F5" s="8"/>
    </row>
    <row r="6" ht="19.5" customHeight="1" spans="1:6">
      <c r="A6" s="9" t="s">
        <v>4</v>
      </c>
      <c r="B6" s="9"/>
      <c r="C6" s="9"/>
      <c r="D6" s="9"/>
      <c r="E6" s="8"/>
      <c r="F6" s="8"/>
    </row>
    <row r="7" ht="30" customHeight="1" spans="1:18">
      <c r="A7" s="10" t="s">
        <v>5</v>
      </c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8.25" customHeight="1" spans="1:18">
      <c r="A8" s="10"/>
      <c r="B8" s="10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35.25" customHeight="1" spans="1:4">
      <c r="A9" s="12" t="s">
        <v>6</v>
      </c>
      <c r="B9" s="12"/>
      <c r="C9" s="12"/>
      <c r="D9" s="12"/>
    </row>
    <row r="10" ht="12" spans="1:4">
      <c r="A10" s="13" t="s">
        <v>7</v>
      </c>
      <c r="B10" s="14" t="s">
        <v>8</v>
      </c>
      <c r="C10" s="15">
        <v>0</v>
      </c>
      <c r="D10" s="16">
        <v>0</v>
      </c>
    </row>
    <row r="11" ht="11.25" spans="1:4">
      <c r="A11" s="17" t="s">
        <v>9</v>
      </c>
      <c r="B11" s="18" t="s">
        <v>10</v>
      </c>
      <c r="C11" s="19">
        <v>0.015</v>
      </c>
      <c r="D11" s="20">
        <v>0.015</v>
      </c>
    </row>
    <row r="12" ht="11.25" spans="1:4">
      <c r="A12" s="17" t="s">
        <v>11</v>
      </c>
      <c r="B12" s="18" t="s">
        <v>12</v>
      </c>
      <c r="C12" s="19">
        <v>0.01</v>
      </c>
      <c r="D12" s="20">
        <v>0.01</v>
      </c>
    </row>
    <row r="13" ht="11.25" spans="1:4">
      <c r="A13" s="17" t="s">
        <v>13</v>
      </c>
      <c r="B13" s="18" t="s">
        <v>14</v>
      </c>
      <c r="C13" s="19">
        <v>0.002</v>
      </c>
      <c r="D13" s="20">
        <v>0.002</v>
      </c>
    </row>
    <row r="14" ht="11.25" spans="1:4">
      <c r="A14" s="17" t="s">
        <v>15</v>
      </c>
      <c r="B14" s="18" t="s">
        <v>16</v>
      </c>
      <c r="C14" s="19">
        <v>0.006</v>
      </c>
      <c r="D14" s="20">
        <v>0.006</v>
      </c>
    </row>
    <row r="15" ht="11.25" spans="1:4">
      <c r="A15" s="17" t="s">
        <v>17</v>
      </c>
      <c r="B15" s="18" t="s">
        <v>18</v>
      </c>
      <c r="C15" s="19">
        <v>0.025</v>
      </c>
      <c r="D15" s="20">
        <v>0.025</v>
      </c>
    </row>
    <row r="16" ht="11.25" spans="1:4">
      <c r="A16" s="17" t="s">
        <v>19</v>
      </c>
      <c r="B16" s="18" t="s">
        <v>20</v>
      </c>
      <c r="C16" s="19">
        <v>0.03</v>
      </c>
      <c r="D16" s="20">
        <v>0.03</v>
      </c>
    </row>
    <row r="17" ht="11.25" spans="1:4">
      <c r="A17" s="17" t="s">
        <v>21</v>
      </c>
      <c r="B17" s="18" t="s">
        <v>22</v>
      </c>
      <c r="C17" s="19">
        <v>0.08</v>
      </c>
      <c r="D17" s="20">
        <v>0.08</v>
      </c>
    </row>
    <row r="18" ht="11.25" spans="1:4">
      <c r="A18" s="21" t="s">
        <v>23</v>
      </c>
      <c r="B18" s="22" t="s">
        <v>24</v>
      </c>
      <c r="C18" s="23">
        <v>0.01</v>
      </c>
      <c r="D18" s="24">
        <v>0.01</v>
      </c>
    </row>
    <row r="19" ht="11.25" spans="1:4">
      <c r="A19" s="25"/>
      <c r="B19" s="26" t="s">
        <v>25</v>
      </c>
      <c r="C19" s="27">
        <f>SUM(C10:C18)</f>
        <v>0.178</v>
      </c>
      <c r="D19" s="28">
        <f>SUM(D10:D18)</f>
        <v>0.178</v>
      </c>
    </row>
    <row r="20" ht="6" customHeight="1" spans="1:4">
      <c r="A20" s="29"/>
      <c r="B20" s="30"/>
      <c r="C20" s="31"/>
      <c r="D20" s="32"/>
    </row>
    <row r="21" ht="14.25" customHeight="1" spans="1:4">
      <c r="A21" s="33" t="s">
        <v>26</v>
      </c>
      <c r="B21" s="34"/>
      <c r="C21" s="34"/>
      <c r="D21" s="35"/>
    </row>
    <row r="22" spans="1:4">
      <c r="A22" s="13" t="s">
        <v>7</v>
      </c>
      <c r="B22" s="14" t="s">
        <v>27</v>
      </c>
      <c r="C22" s="36">
        <v>0.1798</v>
      </c>
      <c r="D22" s="36">
        <v>0</v>
      </c>
    </row>
    <row r="23" ht="12" spans="1:4">
      <c r="A23" s="17" t="s">
        <v>9</v>
      </c>
      <c r="B23" s="18" t="s">
        <v>28</v>
      </c>
      <c r="C23" s="36">
        <v>0.0487</v>
      </c>
      <c r="D23" s="36">
        <v>0</v>
      </c>
    </row>
    <row r="24" ht="12" spans="1:4">
      <c r="A24" s="17" t="s">
        <v>11</v>
      </c>
      <c r="B24" s="18" t="s">
        <v>29</v>
      </c>
      <c r="C24" s="36">
        <v>0.0087</v>
      </c>
      <c r="D24" s="36">
        <v>0.0067</v>
      </c>
    </row>
    <row r="25" ht="12" spans="1:4">
      <c r="A25" s="17" t="s">
        <v>13</v>
      </c>
      <c r="B25" s="18" t="s">
        <v>30</v>
      </c>
      <c r="C25" s="36">
        <v>0.1077</v>
      </c>
      <c r="D25" s="36">
        <v>0.0833</v>
      </c>
    </row>
    <row r="26" ht="12" spans="1:4">
      <c r="A26" s="17" t="s">
        <v>15</v>
      </c>
      <c r="B26" s="18" t="s">
        <v>31</v>
      </c>
      <c r="C26" s="36">
        <v>0.0007</v>
      </c>
      <c r="D26" s="36">
        <v>0.0006</v>
      </c>
    </row>
    <row r="27" ht="12" spans="1:4">
      <c r="A27" s="17" t="s">
        <v>17</v>
      </c>
      <c r="B27" s="18" t="s">
        <v>32</v>
      </c>
      <c r="C27" s="36">
        <v>0.0072</v>
      </c>
      <c r="D27" s="36">
        <v>0.0056</v>
      </c>
    </row>
    <row r="28" ht="12" spans="1:4">
      <c r="A28" s="17" t="s">
        <v>19</v>
      </c>
      <c r="B28" s="18" t="s">
        <v>33</v>
      </c>
      <c r="C28" s="36">
        <v>0.0124</v>
      </c>
      <c r="D28" s="36">
        <v>0</v>
      </c>
    </row>
    <row r="29" ht="12" spans="1:4">
      <c r="A29" s="17" t="s">
        <v>21</v>
      </c>
      <c r="B29" s="18" t="s">
        <v>34</v>
      </c>
      <c r="C29" s="36">
        <v>0.0011</v>
      </c>
      <c r="D29" s="36">
        <v>0.0008</v>
      </c>
    </row>
    <row r="30" ht="12" spans="1:4">
      <c r="A30" s="17" t="s">
        <v>23</v>
      </c>
      <c r="B30" s="18" t="s">
        <v>35</v>
      </c>
      <c r="C30" s="36">
        <v>0.1407</v>
      </c>
      <c r="D30" s="36">
        <v>0.1088</v>
      </c>
    </row>
    <row r="31" ht="12" spans="1:4">
      <c r="A31" s="21" t="s">
        <v>36</v>
      </c>
      <c r="B31" s="22" t="s">
        <v>37</v>
      </c>
      <c r="C31" s="36">
        <v>0.0003</v>
      </c>
      <c r="D31" s="36">
        <v>0.0003</v>
      </c>
    </row>
    <row r="32" ht="11.25" spans="1:4">
      <c r="A32" s="37"/>
      <c r="B32" s="26" t="s">
        <v>25</v>
      </c>
      <c r="C32" s="38">
        <f>SUM(C22:C31)</f>
        <v>0.5073</v>
      </c>
      <c r="D32" s="38">
        <f>SUM(D22:D31)</f>
        <v>0.2061</v>
      </c>
    </row>
    <row r="33" ht="6" customHeight="1" spans="1:4">
      <c r="A33" s="39"/>
      <c r="B33" s="30"/>
      <c r="C33" s="31"/>
      <c r="D33" s="40"/>
    </row>
    <row r="34" customHeight="1" spans="1:4">
      <c r="A34" s="41" t="s">
        <v>38</v>
      </c>
      <c r="B34" s="42"/>
      <c r="C34" s="42"/>
      <c r="D34" s="43"/>
    </row>
    <row r="35" ht="12" spans="1:4">
      <c r="A35" s="13" t="s">
        <v>7</v>
      </c>
      <c r="B35" s="14" t="s">
        <v>39</v>
      </c>
      <c r="C35" s="44">
        <v>0.0432</v>
      </c>
      <c r="D35" s="45">
        <v>0.0334</v>
      </c>
    </row>
    <row r="36" ht="11.25" spans="1:4">
      <c r="A36" s="17" t="s">
        <v>9</v>
      </c>
      <c r="B36" s="18" t="s">
        <v>40</v>
      </c>
      <c r="C36" s="46">
        <v>0.001</v>
      </c>
      <c r="D36" s="47">
        <v>0.0008</v>
      </c>
    </row>
    <row r="37" ht="11.25" spans="1:4">
      <c r="A37" s="17" t="s">
        <v>11</v>
      </c>
      <c r="B37" s="18" t="s">
        <v>41</v>
      </c>
      <c r="C37" s="46">
        <v>0</v>
      </c>
      <c r="D37" s="47">
        <v>0</v>
      </c>
    </row>
    <row r="38" ht="11.25" spans="1:4">
      <c r="A38" s="17" t="s">
        <v>13</v>
      </c>
      <c r="B38" s="18" t="s">
        <v>42</v>
      </c>
      <c r="C38" s="46">
        <v>0.0385</v>
      </c>
      <c r="D38" s="47">
        <v>0.0298</v>
      </c>
    </row>
    <row r="39" ht="11.25" spans="1:4">
      <c r="A39" s="21" t="s">
        <v>15</v>
      </c>
      <c r="B39" s="22" t="s">
        <v>43</v>
      </c>
      <c r="C39" s="48">
        <v>0.0036</v>
      </c>
      <c r="D39" s="49">
        <v>0.0028</v>
      </c>
    </row>
    <row r="40" ht="11.25" spans="1:4">
      <c r="A40" s="37"/>
      <c r="B40" s="26" t="s">
        <v>25</v>
      </c>
      <c r="C40" s="27">
        <f>SUM(C35:C39)</f>
        <v>0.0863</v>
      </c>
      <c r="D40" s="50">
        <f>SUM(D35:D39)</f>
        <v>0.0668</v>
      </c>
    </row>
    <row r="41" ht="6" customHeight="1" spans="1:4">
      <c r="A41" s="39"/>
      <c r="B41" s="51"/>
      <c r="C41" s="52"/>
      <c r="D41" s="40"/>
    </row>
    <row r="42" customHeight="1" spans="1:4">
      <c r="A42" s="53" t="s">
        <v>44</v>
      </c>
      <c r="B42" s="54"/>
      <c r="C42" s="42"/>
      <c r="D42" s="55"/>
    </row>
    <row r="43" ht="11.25" spans="1:4">
      <c r="A43" s="56" t="s">
        <v>7</v>
      </c>
      <c r="B43" s="57" t="s">
        <v>45</v>
      </c>
      <c r="C43" s="58">
        <f>(C19)*C32</f>
        <v>0.0902994</v>
      </c>
      <c r="D43" s="59">
        <f>(D19)*D32</f>
        <v>0.0366858</v>
      </c>
    </row>
    <row r="44" ht="11.25" spans="1:4">
      <c r="A44" s="60"/>
      <c r="B44" s="54" t="s">
        <v>25</v>
      </c>
      <c r="C44" s="61">
        <f>C43</f>
        <v>0.0902994</v>
      </c>
      <c r="D44" s="28">
        <f>D43</f>
        <v>0.0366858</v>
      </c>
    </row>
    <row r="45" ht="6" customHeight="1" spans="1:4">
      <c r="A45" s="39"/>
      <c r="B45" s="30"/>
      <c r="C45" s="31"/>
      <c r="D45" s="40"/>
    </row>
    <row r="46" customHeight="1" spans="1:4">
      <c r="A46" s="53" t="s">
        <v>46</v>
      </c>
      <c r="B46" s="54"/>
      <c r="C46" s="42"/>
      <c r="D46" s="55"/>
    </row>
    <row r="47" ht="22.5" spans="1:5">
      <c r="A47" s="56" t="s">
        <v>7</v>
      </c>
      <c r="B47" s="57" t="s">
        <v>47</v>
      </c>
      <c r="C47" s="62">
        <f>C19*C36+0.08*C35</f>
        <v>0.003634</v>
      </c>
      <c r="D47" s="63">
        <f>D19*D36+0.08*D35</f>
        <v>0.0028144</v>
      </c>
      <c r="E47" s="64"/>
    </row>
    <row r="48" ht="11.25" spans="1:4">
      <c r="A48" s="60"/>
      <c r="B48" s="54" t="s">
        <v>25</v>
      </c>
      <c r="C48" s="61">
        <f>C47</f>
        <v>0.003634</v>
      </c>
      <c r="D48" s="28">
        <f>D47</f>
        <v>0.0028144</v>
      </c>
    </row>
    <row r="49" ht="6" customHeight="1" spans="1:4">
      <c r="A49" s="39"/>
      <c r="B49" s="30"/>
      <c r="C49" s="31"/>
      <c r="D49" s="65"/>
    </row>
    <row r="50" ht="13.5" spans="1:5">
      <c r="A50" s="66"/>
      <c r="B50" s="67" t="s">
        <v>48</v>
      </c>
      <c r="C50" s="68">
        <f>C19+C32+C40+C44+C48</f>
        <v>0.8655334</v>
      </c>
      <c r="D50" s="69">
        <f>D19+D32+D40+D44+D48</f>
        <v>0.4904002</v>
      </c>
      <c r="E50" s="64"/>
    </row>
    <row r="51" ht="16.5" customHeight="1" spans="1:5">
      <c r="A51" s="70" t="s">
        <v>49</v>
      </c>
      <c r="B51" s="70"/>
      <c r="C51" s="71"/>
      <c r="D51" s="70"/>
      <c r="E51" s="72"/>
    </row>
    <row r="52" ht="18.75" customHeight="1" spans="1:5">
      <c r="A52" s="73" t="s">
        <v>50</v>
      </c>
      <c r="B52" s="73"/>
      <c r="C52" s="73" t="s">
        <v>51</v>
      </c>
      <c r="D52" s="73"/>
      <c r="E52" s="72"/>
    </row>
    <row r="53" customHeight="1" spans="1:5">
      <c r="A53" s="73" t="s">
        <v>52</v>
      </c>
      <c r="B53" s="73"/>
      <c r="C53" s="73"/>
      <c r="D53" s="73"/>
      <c r="E53" s="74"/>
    </row>
    <row r="54" ht="15.75" customHeight="1" spans="1:5">
      <c r="A54" s="73"/>
      <c r="B54" s="73"/>
      <c r="C54" s="73"/>
      <c r="D54" s="73"/>
      <c r="E54" s="74"/>
    </row>
    <row r="55" ht="36" customHeight="1" spans="1:5">
      <c r="A55" s="75"/>
      <c r="B55" s="75"/>
      <c r="C55" s="75"/>
      <c r="D55" s="76"/>
      <c r="E55" s="76"/>
    </row>
    <row r="56" spans="2:2">
      <c r="B56" s="77"/>
    </row>
    <row r="57" spans="2:2">
      <c r="B57" s="78"/>
    </row>
    <row r="58" spans="2:2">
      <c r="B58" s="78"/>
    </row>
  </sheetData>
  <mergeCells count="16">
    <mergeCell ref="A1:D1"/>
    <mergeCell ref="A2:D2"/>
    <mergeCell ref="A3:D3"/>
    <mergeCell ref="A5:D5"/>
    <mergeCell ref="A6:D6"/>
    <mergeCell ref="A9:D9"/>
    <mergeCell ref="A21:D21"/>
    <mergeCell ref="A34:D34"/>
    <mergeCell ref="A42:D42"/>
    <mergeCell ref="A46:D46"/>
    <mergeCell ref="A51:D51"/>
    <mergeCell ref="A52:B52"/>
    <mergeCell ref="C52:D52"/>
    <mergeCell ref="A55:C55"/>
    <mergeCell ref="A53:D54"/>
    <mergeCell ref="A7:D8"/>
  </mergeCells>
  <printOptions horizontalCentered="1"/>
  <pageMargins left="0" right="0" top="0.62992125984252" bottom="0.31496062992126" header="0.275590551181102" footer="0.31496062992126"/>
  <pageSetup paperSize="9" scale="95" orientation="portrait" horizontalDpi="300" verticalDpi="300"/>
  <headerFooter alignWithMargins="0">
    <oddHeader>&amp;RFl.______
Processo n.º 23069.164797/2021-16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Universidade Federal Fluminense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ENCARGOS SOCIAIS -SINAPI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JULY</cp:lastModifiedBy>
  <dcterms:created xsi:type="dcterms:W3CDTF">2013-12-09T15:32:00Z</dcterms:created>
  <cp:lastPrinted>2022-04-04T13:51:00Z</cp:lastPrinted>
  <dcterms:modified xsi:type="dcterms:W3CDTF">2022-08-29T21:40:11Z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C74423A1C8AC4DEFBBE799BE78F9AFB8</vt:lpwstr>
  </property>
  <property fmtid="{D5CDD505-2E9C-101B-9397-08002B2CF9AE}" pid="3" name="KSOProductBuildVer">
    <vt:lpwstr>1046-11.2.0.11254</vt:lpwstr>
  </property>
</Properties>
</file>