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PE 81-2022 Ônibus\Edital\"/>
    </mc:Choice>
  </mc:AlternateContent>
  <xr:revisionPtr revIDLastSave="0" documentId="13_ncr:1_{7D3D0030-E910-4DB7-AAD1-6980AAE346D7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Anexo IA" sheetId="1" r:id="rId1"/>
  </sheets>
  <definedNames>
    <definedName name="_xlnm._FilterDatabase" localSheetId="0" hidden="1">'Anexo IA'!#REF!</definedName>
    <definedName name="_xlnm.Print_Area" localSheetId="0">'Anexo IA'!$A$1:$J$9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F6" i="1"/>
  <c r="F8" i="1" l="1"/>
</calcChain>
</file>

<file path=xl/sharedStrings.xml><?xml version="1.0" encoding="utf-8"?>
<sst xmlns="http://schemas.openxmlformats.org/spreadsheetml/2006/main" count="23" uniqueCount="19">
  <si>
    <t>PRÓ-REITORIA DE ADMINISTRAÇÃO</t>
  </si>
  <si>
    <t>ITEM</t>
  </si>
  <si>
    <t>ANEXO I-A - PLANILHA ESTIMATIVA DE DESCRIÇÃO E PREÇOS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</si>
  <si>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</si>
  <si>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</si>
  <si>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</si>
  <si>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</si>
  <si>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</si>
  <si>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</si>
  <si>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QUANTIDADE (PROAD 150182)</t>
  </si>
  <si>
    <t>CATMAT</t>
  </si>
  <si>
    <t>Intervalo mínimo de diferença de valores entre os lances</t>
  </si>
  <si>
    <t>NÃO</t>
  </si>
  <si>
    <t>COORDENAÇÃO DE CONTRATOS</t>
  </si>
  <si>
    <t>VALOR TOTAL</t>
  </si>
  <si>
    <t>Ônibus urbano</t>
  </si>
  <si>
    <t>Ônibus rodoviário</t>
  </si>
  <si>
    <t>Aberto-fechado</t>
  </si>
  <si>
    <t>PE 81/2022 - AQUISIÇÃO DE ÔNIBUS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</si>
</sst>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10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"/>
  <sheetViews>
    <sheetView tabSelected="1" zoomScale="90" zoomScaleNormal="90" zoomScaleSheetLayoutView="80" workbookViewId="0">
      <selection sqref="A1:J1"/>
    </sheetView>
  </sheetViews>
  <sheetFormatPr defaultColWidth="9.109375" defaultRowHeight="13.8" x14ac:dyDescent="0.3"/>
  <cols>
    <col min="1" max="1" width="5" style="2" customWidth="1"/>
    <col min="2" max="2" width="22" style="14" bestFit="1" customWidth="1"/>
    <col min="3" max="3" width="9.21875" style="2" bestFit="1" customWidth="1"/>
    <col min="4" max="4" width="10.109375" style="3" customWidth="1"/>
    <col min="5" max="5" width="14" style="3" bestFit="1" customWidth="1"/>
    <col min="6" max="6" width="15.33203125" style="3" bestFit="1" customWidth="1"/>
    <col min="7" max="7" width="10.33203125" style="3" customWidth="1"/>
    <col min="8" max="8" width="11.44140625" style="3" customWidth="1"/>
    <col min="9" max="9" width="9.88671875" style="6" customWidth="1"/>
    <col min="10" max="10" width="15.6640625" style="3" customWidth="1"/>
    <col min="11" max="16384" width="9.109375" style="1"/>
  </cols>
  <sheetData>
    <row r="1" spans="1:10" x14ac:dyDescent="0.3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3">
      <c r="A2" s="18" t="s">
        <v>13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3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12.75" customHeight="1" x14ac:dyDescent="0.3">
      <c r="A4" s="18" t="s">
        <v>18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71.400000000000006" x14ac:dyDescent="0.3">
      <c r="A5" s="4" t="s">
        <v>1</v>
      </c>
      <c r="B5" s="13" t="s">
        <v>3</v>
      </c>
      <c r="C5" s="5" t="s">
        <v>10</v>
      </c>
      <c r="D5" s="5" t="s">
        <v>9</v>
      </c>
      <c r="E5" s="5" t="s">
        <v>5</v>
      </c>
      <c r="F5" s="5" t="s">
        <v>4</v>
      </c>
      <c r="G5" s="5" t="s">
        <v>6</v>
      </c>
      <c r="H5" s="5" t="s">
        <v>7</v>
      </c>
      <c r="I5" s="5" t="s">
        <v>8</v>
      </c>
      <c r="J5" s="5" t="s">
        <v>11</v>
      </c>
    </row>
    <row r="6" spans="1:10" ht="27.6" x14ac:dyDescent="0.3">
      <c r="A6" s="8">
        <v>1</v>
      </c>
      <c r="B6" s="17" t="s">
        <v>15</v>
      </c>
      <c r="C6" s="8">
        <v>450739</v>
      </c>
      <c r="D6" s="7">
        <v>4</v>
      </c>
      <c r="E6" s="9">
        <v>547829.17000000004</v>
      </c>
      <c r="F6" s="16">
        <f>E6*D6</f>
        <v>2191316.6800000002</v>
      </c>
      <c r="G6" s="16" t="s">
        <v>12</v>
      </c>
      <c r="H6" s="16" t="s">
        <v>12</v>
      </c>
      <c r="I6" s="10" t="s">
        <v>17</v>
      </c>
      <c r="J6" s="15">
        <v>5.0000000000000001E-3</v>
      </c>
    </row>
    <row r="7" spans="1:10" ht="27.6" x14ac:dyDescent="0.3">
      <c r="A7" s="11">
        <v>2</v>
      </c>
      <c r="B7" s="17" t="s">
        <v>16</v>
      </c>
      <c r="C7" s="8">
        <v>450739</v>
      </c>
      <c r="D7" s="7">
        <v>2</v>
      </c>
      <c r="E7" s="9">
        <v>1018635</v>
      </c>
      <c r="F7" s="16">
        <f>E7*D7</f>
        <v>2037270</v>
      </c>
      <c r="G7" s="16" t="s">
        <v>12</v>
      </c>
      <c r="H7" s="16" t="s">
        <v>12</v>
      </c>
      <c r="I7" s="10" t="s">
        <v>17</v>
      </c>
      <c r="J7" s="15">
        <v>5.0000000000000001E-3</v>
      </c>
    </row>
    <row r="8" spans="1:10" x14ac:dyDescent="0.3">
      <c r="A8" s="19" t="s">
        <v>14</v>
      </c>
      <c r="B8" s="19"/>
      <c r="C8" s="19"/>
      <c r="D8" s="19"/>
      <c r="E8" s="19"/>
      <c r="F8" s="12">
        <f>SUM(F6:F7)</f>
        <v>4228586.68</v>
      </c>
      <c r="G8" s="7"/>
      <c r="H8" s="7"/>
      <c r="I8" s="8"/>
      <c r="J8" s="7"/>
    </row>
  </sheetData>
  <mergeCells count="5">
    <mergeCell ref="A1:J1"/>
    <mergeCell ref="A2:J2"/>
    <mergeCell ref="A3:J3"/>
    <mergeCell ref="A8:E8"/>
    <mergeCell ref="A4:J4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&amp;L&amp;G&amp;CPROCESSO 23069.172703/2022-63
PREGÃO ELETRÔNICO 81/2022  
&amp;R&amp;G</oddHeader>
    <oddFooter>&amp;L&amp;"-,Itálico"&amp;9ANEXO I-A- PLANILHA ESTIMATIVA DE QUANTIDADE E PREÇO&amp;R&amp;9&amp;P/&amp;N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IA</vt:lpstr>
      <vt:lpstr>'Anexo IA'!Area_de_impressao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Hellen Medeiros</cp:lastModifiedBy>
  <cp:lastPrinted>2022-07-15T20:29:47Z</cp:lastPrinted>
  <dcterms:created xsi:type="dcterms:W3CDTF">2019-07-30T23:05:19Z</dcterms:created>
  <dcterms:modified xsi:type="dcterms:W3CDTF">2022-07-26T17:58:08Z</dcterms:modified>
</cp:coreProperties>
</file>