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59-2022 Pintura fachada BCG\PE 59-2022 Pintura Fachada BCG\"/>
    </mc:Choice>
  </mc:AlternateContent>
  <xr:revisionPtr revIDLastSave="0" documentId="13_ncr:1_{DDCBCDD5-7DF3-41D1-8FC8-892587822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4" i="2"/>
  <c r="D23" i="2" l="1"/>
  <c r="D25" i="2" s="1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<sst xmlns="http://schemas.openxmlformats.org/spreadsheetml/2006/main" count="48" uniqueCount="47">
  <si>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</si>
  <si>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</si>
  <si>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</si>
  <si>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</si>
  <si>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</si>
  <si>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</si>
  <si>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</si>
  <si>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</si>
  <si>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</si>
  <si>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</si>
  <si>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</si>
  <si>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</si>
  <si>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</si>
  <si>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</si>
  <si>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</si>
  <si>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</si>
  <si>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</si>
  <si>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</si>
  <si>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</si>
  <si>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</si>
  <si>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</si>
  <si>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</si>
  <si>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</si>
  <si>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</si>
  <si>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</si>
  <si>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</si>
  <si>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</si>
  <si>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</si>
  <si>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</si>
  <si>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</si>
  <si>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</si>
  <si>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</si>
  <si>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</si>
  <si>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</si>
  <si>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</si>
  <si>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</si>
  <si>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</si>
  <si>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</si>
  <si>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</si>
  <si>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</si>
  <si>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</si>
  <si>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</si>
  <si>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</si>
  <si>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 59/2022</t>
  </si>
  <si>
    <t>OBRA:  Serviço de recuperação de superfícies e pintura das fachadas do prédio da Biblioteca Central do Gragoatá</t>
  </si>
  <si>
    <t>Local: Campus do Gragotá - Av. Visconde do Rio Branco s/n.º, Gragoatá, Niterói - RJ</t>
  </si>
  <si>
    <r>
      <t xml:space="preserve">BDI  =  [ </t>
    </r>
    <r>
      <rPr>
        <u/>
        <sz val="9"/>
        <rFont val="Verdana"/>
        <family val="2"/>
      </rPr>
      <t>(1 +(AC + R + S + G)) x (1 +DF) x (1 + L)</t>
    </r>
    <r>
      <rPr>
        <sz val="9"/>
        <rFont val="Verdana"/>
        <family val="2"/>
      </rPr>
      <t xml:space="preserve"> ]  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</si>
</sst>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2" applyFont="1" applyBorder="1" applyAlignment="1">
      <alignment vertical="top" wrapText="1"/>
    </xf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19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4" applyFont="1" applyFill="1" applyBorder="1" applyAlignment="1">
      <alignment horizontal="left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21" xfId="1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 x14ac:dyDescent="0.2">
      <c r="A1" s="53" t="s">
        <v>0</v>
      </c>
      <c r="B1" s="53"/>
      <c r="C1" s="53"/>
      <c r="D1" s="53"/>
      <c r="E1" s="1"/>
    </row>
    <row r="2" spans="1:8" ht="15" x14ac:dyDescent="0.2">
      <c r="A2" s="53" t="s">
        <v>1</v>
      </c>
      <c r="B2" s="53"/>
      <c r="C2" s="53"/>
      <c r="D2" s="53"/>
      <c r="E2" s="1"/>
    </row>
    <row r="3" spans="1:8" ht="15" x14ac:dyDescent="0.2">
      <c r="A3" s="54" t="s">
        <v>43</v>
      </c>
      <c r="B3" s="54"/>
      <c r="C3" s="54"/>
      <c r="D3" s="54"/>
      <c r="E3" s="1"/>
    </row>
    <row r="4" spans="1:8" ht="12.75" x14ac:dyDescent="0.2">
      <c r="A4" s="55" t="s">
        <v>2</v>
      </c>
      <c r="B4" s="55"/>
      <c r="C4" s="55"/>
      <c r="D4" s="55"/>
      <c r="E4" s="3"/>
    </row>
    <row r="5" spans="1:8" ht="10.5" customHeight="1" x14ac:dyDescent="0.2">
      <c r="A5" s="59" t="s">
        <v>39</v>
      </c>
      <c r="B5" s="59"/>
      <c r="C5" s="59"/>
      <c r="D5" s="59"/>
      <c r="E5" s="3"/>
    </row>
    <row r="6" spans="1:8" ht="12.75" hidden="1" x14ac:dyDescent="0.2">
      <c r="A6" s="59"/>
      <c r="B6" s="59"/>
      <c r="C6" s="59"/>
      <c r="D6" s="59"/>
      <c r="E6" s="3"/>
    </row>
    <row r="7" spans="1:8" ht="33" customHeight="1" x14ac:dyDescent="0.15">
      <c r="A7" s="60" t="s">
        <v>44</v>
      </c>
      <c r="B7" s="60"/>
      <c r="C7" s="60"/>
      <c r="D7" s="60"/>
      <c r="E7" s="26"/>
      <c r="F7" s="26"/>
      <c r="G7" s="26"/>
      <c r="H7" s="26"/>
    </row>
    <row r="8" spans="1:8" ht="28.5" customHeight="1" thickBot="1" x14ac:dyDescent="0.2">
      <c r="A8" s="61" t="s">
        <v>45</v>
      </c>
      <c r="B8" s="61"/>
      <c r="C8" s="61"/>
      <c r="D8" s="61"/>
      <c r="E8" s="27"/>
      <c r="F8" s="27"/>
      <c r="G8" s="25"/>
      <c r="H8" s="25"/>
    </row>
    <row r="9" spans="1:8" ht="21" customHeight="1" thickTop="1" x14ac:dyDescent="0.15">
      <c r="A9" s="4" t="s">
        <v>3</v>
      </c>
      <c r="B9" s="56" t="s">
        <v>4</v>
      </c>
      <c r="C9" s="56"/>
      <c r="D9" s="62" t="s">
        <v>5</v>
      </c>
    </row>
    <row r="10" spans="1:8" ht="20.100000000000001" customHeight="1" x14ac:dyDescent="0.15">
      <c r="A10" s="5">
        <v>1</v>
      </c>
      <c r="B10" s="48" t="s">
        <v>27</v>
      </c>
      <c r="C10" s="49"/>
      <c r="D10" s="63">
        <v>0.03</v>
      </c>
    </row>
    <row r="11" spans="1:8" ht="20.100000000000001" customHeight="1" x14ac:dyDescent="0.15">
      <c r="A11" s="5">
        <v>2</v>
      </c>
      <c r="B11" s="57" t="s">
        <v>28</v>
      </c>
      <c r="C11" s="58"/>
      <c r="D11" s="63">
        <v>8.0000000000000002E-3</v>
      </c>
    </row>
    <row r="12" spans="1:8" ht="20.100000000000001" customHeight="1" x14ac:dyDescent="0.15">
      <c r="A12" s="5">
        <v>3</v>
      </c>
      <c r="B12" s="48" t="s">
        <v>29</v>
      </c>
      <c r="C12" s="49"/>
      <c r="D12" s="63">
        <v>9.7000000000000003E-3</v>
      </c>
    </row>
    <row r="13" spans="1:8" ht="20.100000000000001" customHeight="1" x14ac:dyDescent="0.15">
      <c r="A13" s="5">
        <v>4</v>
      </c>
      <c r="B13" s="48" t="s">
        <v>30</v>
      </c>
      <c r="C13" s="49"/>
      <c r="D13" s="63">
        <v>0</v>
      </c>
    </row>
    <row r="14" spans="1:8" ht="23.25" customHeight="1" x14ac:dyDescent="0.15">
      <c r="A14" s="5">
        <v>5</v>
      </c>
      <c r="B14" s="46" t="s">
        <v>26</v>
      </c>
      <c r="C14" s="47"/>
      <c r="D14" s="63">
        <f>SUM(D10:D13)</f>
        <v>4.7699999999999999E-2</v>
      </c>
    </row>
    <row r="15" spans="1:8" ht="22.5" customHeight="1" x14ac:dyDescent="0.15">
      <c r="A15" s="5">
        <v>6</v>
      </c>
      <c r="B15" s="48" t="s">
        <v>31</v>
      </c>
      <c r="C15" s="49"/>
      <c r="D15" s="63">
        <v>5.8999999999999999E-3</v>
      </c>
    </row>
    <row r="16" spans="1:8" ht="20.100000000000001" customHeight="1" x14ac:dyDescent="0.15">
      <c r="A16" s="5">
        <v>7</v>
      </c>
      <c r="B16" s="30" t="s">
        <v>32</v>
      </c>
      <c r="C16" s="30"/>
      <c r="D16" s="63">
        <v>0.08</v>
      </c>
    </row>
    <row r="17" spans="1:5" ht="20.100000000000001" customHeight="1" x14ac:dyDescent="0.15">
      <c r="A17" s="5">
        <v>8</v>
      </c>
      <c r="B17" s="48" t="s">
        <v>30</v>
      </c>
      <c r="C17" s="49"/>
      <c r="D17" s="63">
        <v>0</v>
      </c>
    </row>
    <row r="18" spans="1:5" ht="28.5" customHeight="1" x14ac:dyDescent="0.15">
      <c r="A18" s="20">
        <v>9</v>
      </c>
      <c r="B18" s="46" t="s">
        <v>24</v>
      </c>
      <c r="C18" s="47"/>
      <c r="D18" s="63">
        <f>(1+D$15)*(1+D16)*(1+D17)-1</f>
        <v>8.6372000000000115E-2</v>
      </c>
    </row>
    <row r="19" spans="1:5" ht="12.75" x14ac:dyDescent="0.15">
      <c r="A19" s="50" t="s">
        <v>33</v>
      </c>
      <c r="B19" s="51"/>
      <c r="C19" s="52"/>
      <c r="D19" s="64">
        <f>((1+D$18)*(1+D$14))-1</f>
        <v>0.13819194440000016</v>
      </c>
    </row>
    <row r="20" spans="1:5" ht="20.100000000000001" customHeight="1" x14ac:dyDescent="0.15">
      <c r="A20" s="40">
        <v>10</v>
      </c>
      <c r="B20" s="43" t="s">
        <v>34</v>
      </c>
      <c r="C20" s="31" t="s">
        <v>6</v>
      </c>
      <c r="D20" s="63">
        <v>0.03</v>
      </c>
    </row>
    <row r="21" spans="1:5" ht="20.100000000000001" customHeight="1" x14ac:dyDescent="0.15">
      <c r="A21" s="41"/>
      <c r="B21" s="44"/>
      <c r="C21" s="31" t="s">
        <v>7</v>
      </c>
      <c r="D21" s="63">
        <v>6.4999999999999997E-3</v>
      </c>
    </row>
    <row r="22" spans="1:5" ht="20.100000000000001" customHeight="1" x14ac:dyDescent="0.15">
      <c r="A22" s="41"/>
      <c r="B22" s="44"/>
      <c r="C22" s="23" t="s">
        <v>8</v>
      </c>
      <c r="D22" s="65">
        <v>0.03</v>
      </c>
    </row>
    <row r="23" spans="1:5" ht="12.75" x14ac:dyDescent="0.15">
      <c r="A23" s="41"/>
      <c r="B23" s="44"/>
      <c r="C23" s="29" t="s">
        <v>35</v>
      </c>
      <c r="D23" s="66">
        <f>SUM(D20:D22)</f>
        <v>6.6500000000000004E-2</v>
      </c>
    </row>
    <row r="24" spans="1:5" ht="20.100000000000001" customHeight="1" x14ac:dyDescent="0.15">
      <c r="A24" s="41"/>
      <c r="B24" s="44"/>
      <c r="C24" s="24" t="s">
        <v>25</v>
      </c>
      <c r="D24" s="65">
        <v>4.4999999999999998E-2</v>
      </c>
    </row>
    <row r="25" spans="1:5" ht="12.75" x14ac:dyDescent="0.15">
      <c r="A25" s="42"/>
      <c r="B25" s="45"/>
      <c r="C25" s="29" t="s">
        <v>36</v>
      </c>
      <c r="D25" s="66">
        <f>D23+D24</f>
        <v>0.1115</v>
      </c>
    </row>
    <row r="26" spans="1:5" ht="23.25" customHeight="1" thickBot="1" x14ac:dyDescent="0.2">
      <c r="A26" s="36" t="s">
        <v>37</v>
      </c>
      <c r="B26" s="37"/>
      <c r="C26" s="37"/>
      <c r="D26" s="67">
        <f>((D$19+1)/(1-D25))-1</f>
        <v>0.2810263864940914</v>
      </c>
    </row>
    <row r="27" spans="1:5" ht="23.25" customHeight="1" thickTop="1" x14ac:dyDescent="0.15">
      <c r="A27" s="38" t="s">
        <v>9</v>
      </c>
      <c r="B27" s="38"/>
      <c r="C27" s="38"/>
      <c r="D27" s="38"/>
    </row>
    <row r="28" spans="1:5" ht="11.25" customHeight="1" x14ac:dyDescent="0.15">
      <c r="A28" s="39" t="s">
        <v>40</v>
      </c>
      <c r="B28" s="39"/>
      <c r="C28" s="39"/>
      <c r="D28" s="39" t="s">
        <v>41</v>
      </c>
    </row>
    <row r="29" spans="1:5" ht="14.25" customHeight="1" x14ac:dyDescent="0.15">
      <c r="A29" s="39"/>
      <c r="B29" s="39"/>
      <c r="C29" s="39"/>
      <c r="D29" s="39"/>
      <c r="E29" s="6"/>
    </row>
    <row r="30" spans="1:5" ht="11.25" customHeight="1" x14ac:dyDescent="0.15">
      <c r="A30" s="39" t="s">
        <v>42</v>
      </c>
      <c r="B30" s="39"/>
      <c r="C30" s="39"/>
      <c r="D30" s="39"/>
    </row>
    <row r="31" spans="1:5" ht="12.75" customHeight="1" x14ac:dyDescent="0.15">
      <c r="A31" s="39"/>
      <c r="B31" s="39"/>
      <c r="C31" s="39"/>
      <c r="D31" s="39"/>
    </row>
    <row r="32" spans="1:5" ht="11.25" customHeight="1" x14ac:dyDescent="0.15">
      <c r="A32" s="32" t="s">
        <v>10</v>
      </c>
      <c r="B32" s="32"/>
      <c r="C32" s="32"/>
      <c r="D32" s="32"/>
      <c r="E32" s="7"/>
    </row>
    <row r="33" spans="1:4" x14ac:dyDescent="0.15">
      <c r="A33" s="33"/>
      <c r="B33" s="33"/>
      <c r="C33" s="33"/>
      <c r="D33" s="33"/>
    </row>
    <row r="34" spans="1:4" x14ac:dyDescent="0.15">
      <c r="A34" s="33"/>
      <c r="B34" s="33"/>
      <c r="C34" s="33"/>
      <c r="D34" s="33"/>
    </row>
    <row r="35" spans="1:4" ht="12.75" x14ac:dyDescent="0.2">
      <c r="A35" s="8" t="s">
        <v>11</v>
      </c>
      <c r="B35" s="8"/>
      <c r="C35" s="8"/>
      <c r="D35" s="9"/>
    </row>
    <row r="36" spans="1:4" x14ac:dyDescent="0.15">
      <c r="A36" s="11" t="s">
        <v>12</v>
      </c>
      <c r="B36" s="11"/>
      <c r="C36" s="28" t="s">
        <v>46</v>
      </c>
      <c r="D36" s="12"/>
    </row>
    <row r="37" spans="1:4" ht="12.75" customHeight="1" x14ac:dyDescent="0.15">
      <c r="A37" s="13" t="s">
        <v>13</v>
      </c>
      <c r="B37" s="10"/>
      <c r="C37" s="14" t="s">
        <v>38</v>
      </c>
      <c r="D37" s="15"/>
    </row>
    <row r="38" spans="1:4" ht="12.75" customHeight="1" x14ac:dyDescent="0.15">
      <c r="A38" s="34" t="s">
        <v>14</v>
      </c>
      <c r="B38" s="34"/>
      <c r="C38" s="22"/>
      <c r="D38" s="16"/>
    </row>
    <row r="39" spans="1:4" x14ac:dyDescent="0.15">
      <c r="A39" s="17" t="s">
        <v>15</v>
      </c>
      <c r="B39" s="17"/>
      <c r="C39" s="17"/>
      <c r="D39" s="16"/>
    </row>
    <row r="40" spans="1:4" ht="12.75" customHeight="1" x14ac:dyDescent="0.15">
      <c r="A40" s="35" t="s">
        <v>16</v>
      </c>
      <c r="B40" s="35"/>
      <c r="C40" s="35"/>
      <c r="D40" s="18"/>
    </row>
    <row r="41" spans="1:4" x14ac:dyDescent="0.15">
      <c r="A41" s="11" t="s">
        <v>17</v>
      </c>
      <c r="B41" s="21"/>
      <c r="C41" s="21"/>
      <c r="D41" s="15"/>
    </row>
    <row r="42" spans="1:4" x14ac:dyDescent="0.15">
      <c r="A42" s="11" t="s">
        <v>18</v>
      </c>
      <c r="B42" s="11"/>
      <c r="C42" s="11"/>
      <c r="D42" s="16"/>
    </row>
    <row r="43" spans="1:4" ht="12.75" x14ac:dyDescent="0.2">
      <c r="A43" s="9" t="s">
        <v>19</v>
      </c>
      <c r="B43" s="9"/>
      <c r="C43" s="9"/>
      <c r="D43" s="9"/>
    </row>
    <row r="44" spans="1:4" ht="15" x14ac:dyDescent="0.25">
      <c r="A44" s="19" t="s">
        <v>20</v>
      </c>
      <c r="B44"/>
      <c r="C44"/>
      <c r="D44"/>
    </row>
    <row r="45" spans="1:4" ht="15" x14ac:dyDescent="0.25">
      <c r="A45" t="s">
        <v>21</v>
      </c>
      <c r="B45"/>
      <c r="C45"/>
      <c r="D45"/>
    </row>
    <row r="46" spans="1:4" ht="15" x14ac:dyDescent="0.25">
      <c r="A46" t="s">
        <v>22</v>
      </c>
      <c r="B46"/>
      <c r="C46"/>
      <c r="D46"/>
    </row>
    <row r="47" spans="1:4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23069.160021/2022-16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2022-05-25T15:30:04Z</cp:lastPrinted>
  <dcterms:created xsi:type="dcterms:W3CDTF">2018-02-25T13:35:10Z</dcterms:created>
  <dcterms:modified xsi:type="dcterms:W3CDTF">2022-05-25T15:30:19Z</dcterms:modified>
</cp:coreProperties>
</file>