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C:\Users\vivia\Documents\Pregoeira\PE_03_2022 - DOCES BISCOITOS E FRIOS\Minuta\"/>
    </mc:Choice>
  </mc:AlternateContent>
  <xr:revisionPtr revIDLastSave="0" documentId="13_ncr:1_{596DD932-FB82-4E7E-AF75-03FC5D9FA122}" xr6:coauthVersionLast="47" xr6:coauthVersionMax="47" xr10:uidLastSave="{00000000-0000-0000-0000-000000000000}"/>
  <bookViews>
    <workbookView xWindow="-120" yWindow="-120" windowWidth="20730" windowHeight="11040" xr2:uid="{00000000-000D-0000-FFFF-FFFF00000000}"/>
  </bookViews>
  <sheets>
    <sheet name="Folha1" sheetId="1" r:id="rId1"/>
    <sheet name="Folha2" sheetId="2" r:id="rId2"/>
    <sheet name="Folha3" sheetId="3" r:id="rId3"/>
  </sheets>
  <definedNames>
    <definedName name="_xlnm._FilterDatabase" localSheetId="0" hidden="1">Folha1!#REF!</definedName>
    <definedName name="_xlnm.Print_Area" localSheetId="0">Folha1!$A$1:$L$29</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22" i="1" l="1"/>
  <c r="H23" i="1"/>
  <c r="H24" i="1"/>
  <c r="H25" i="1"/>
  <c r="H26" i="1"/>
  <c r="H27" i="1"/>
  <c r="H28" i="1"/>
  <c r="H21" i="1"/>
  <c r="H20" i="1"/>
  <c r="H13" i="1"/>
  <c r="H12" i="1"/>
  <c r="H11" i="1"/>
  <c r="H7" i="1"/>
  <c r="H8" i="1"/>
  <c r="H9" i="1"/>
  <c r="H10" i="1"/>
  <c r="H14" i="1"/>
  <c r="H15" i="1"/>
  <c r="H16" i="1"/>
  <c r="H17" i="1"/>
  <c r="H18" i="1"/>
  <c r="H19" i="1"/>
  <c r="H6" i="1"/>
  <c r="H29" i="1" l="1"/>
</calcChain>
</file>

<file path=xl/sharedStrings.xml><?xml version="1.0" encoding="utf-8"?>
<sst xmlns="http://schemas.openxmlformats.org/spreadsheetml/2006/main" count="156" uniqueCount="80">
  <si>
    <t>DESCRIÇÃO/ ESPECIFICAÇÃO</t>
  </si>
  <si>
    <t>VALOR DE REFERÊNCIA (total)(R$)</t>
  </si>
  <si>
    <t>VALOR DE REFERÊNCIA (unitário) (R$)</t>
  </si>
  <si>
    <t>Exclusivo ME/EPP (SIM ou NÂO) (abaixo de R$80.000,00)</t>
  </si>
  <si>
    <t>Margem de Preferência - Decreto 8538/2015 - Margem de até 25% - Duplicar o item</t>
  </si>
  <si>
    <t>Modo de Disputa da etapa de Lances</t>
  </si>
  <si>
    <t>QUANTIDADE (PROAES 153058)</t>
  </si>
  <si>
    <t>CATMAT</t>
  </si>
  <si>
    <t>QUANTIDADE TOTAL ORGÃO GERENCIADOR E PARTICIPANTES</t>
  </si>
  <si>
    <t>PRÓ-REITORIA DE ASSUNTOS ESTUDANTIS</t>
  </si>
  <si>
    <t>DIVISÃO DE ALIMENTAÇÃO E NUTRIÇÃO</t>
  </si>
  <si>
    <t>ITENS</t>
  </si>
  <si>
    <t>FREQUÊNCIA DE AQUISIÇÃO</t>
  </si>
  <si>
    <t>UNIDADE DE                        MEDIDA</t>
  </si>
  <si>
    <t>TOTAL</t>
  </si>
  <si>
    <t>Kg</t>
  </si>
  <si>
    <t xml:space="preserve">                      GÊNEROS ALIMENTÍCIOS - BISCOITOS, DOCES E FRIOS</t>
  </si>
  <si>
    <t>Pct 200g</t>
  </si>
  <si>
    <t>Copo c/200g</t>
  </si>
  <si>
    <t xml:space="preserve">Tablete de 40g </t>
  </si>
  <si>
    <t>Embalagem de 900g</t>
  </si>
  <si>
    <t>Embalagem de 800g</t>
  </si>
  <si>
    <t>Embalagem com 10 Kg</t>
  </si>
  <si>
    <t xml:space="preserve">Tablete de 30g </t>
  </si>
  <si>
    <t>Tablete de 30 g</t>
  </si>
  <si>
    <r>
      <rPr>
        <b/>
        <sz val="10"/>
        <color rgb="FFFF0000"/>
        <rFont val="Calibri"/>
        <family val="2"/>
        <scheme val="minor"/>
      </rPr>
      <t xml:space="preserve">   </t>
    </r>
    <r>
      <rPr>
        <b/>
        <sz val="10"/>
        <color theme="1"/>
        <rFont val="Calibri"/>
        <family val="2"/>
        <scheme val="minor"/>
      </rPr>
      <t xml:space="preserve">   ANEXO I-A - PLANILHA  DE DESCRIÇÃO E ESTIMATIVA DE PREÇOS -2022</t>
    </r>
  </si>
  <si>
    <t>25 Embalagens/ BIMESTRAL</t>
  </si>
  <si>
    <t>25 Embalagens/BIMESTRAL</t>
  </si>
  <si>
    <t xml:space="preserve"> SIM </t>
  </si>
  <si>
    <t xml:space="preserve"> NÃO </t>
  </si>
  <si>
    <t>Aberto</t>
  </si>
  <si>
    <t>Unid.</t>
  </si>
  <si>
    <t>Pct 100g</t>
  </si>
  <si>
    <t>15 pacotes/ MENSAL</t>
  </si>
  <si>
    <t>Embalagem com 18g</t>
  </si>
  <si>
    <t>0,8 Kg/ MENSAL</t>
  </si>
  <si>
    <t>9.000 Embalagens /MENSAL</t>
  </si>
  <si>
    <r>
      <rPr>
        <b/>
        <sz val="9"/>
        <rFont val="Arial"/>
        <family val="2"/>
      </rPr>
      <t>Bananada, tipo mariola, em tabletes.</t>
    </r>
    <r>
      <rPr>
        <sz val="9"/>
        <rFont val="Arial"/>
        <family val="2"/>
      </rPr>
      <t xml:space="preserve">                  Ingredientes: polpa de banana e açúcar. Confeccionado com frutas sãs, embalados individualmente em material atóxico, isento de sujidades, matéria terrosa, parasitas e detritos animais e vegetais e embalagem final em potes plásticos, transparentes, rotulados, hermeticamente fechados.A embalagem deverá conter rótulo original com os dados de identificação, procedência, informação nutricional, número de lote, data de validade, quantidade do produto e registro no órgão competente. Apresentação: Tablete com o peso mínimo de 38g. Marca sugerida: Campista ou similar.</t>
    </r>
  </si>
  <si>
    <r>
      <rPr>
        <b/>
        <sz val="9"/>
        <rFont val="Arial"/>
        <family val="2"/>
      </rPr>
      <t>Bisc. água e sal.</t>
    </r>
    <r>
      <rPr>
        <sz val="9"/>
        <rFont val="Arial"/>
        <family val="2"/>
      </rPr>
      <t xml:space="preserve"> Produto de 1ª qualidade, novo, consistência crocante, fininho, isento de contaminação. Sem metabissulfito de sódio como ingrediente, com no máximo 6% VD de sódio por 30g de porção. </t>
    </r>
    <r>
      <rPr>
        <b/>
        <sz val="9"/>
        <rFont val="Arial"/>
        <family val="2"/>
      </rPr>
      <t>Aspecto físico:</t>
    </r>
    <r>
      <rPr>
        <sz val="9"/>
        <rFont val="Arial"/>
        <family val="2"/>
      </rPr>
      <t xml:space="preserve"> quadrado, tipo água e sal, classificação salgado, picotado ao meio, leve e crocante. </t>
    </r>
    <r>
      <rPr>
        <b/>
        <sz val="9"/>
        <rFont val="Arial"/>
        <family val="2"/>
      </rPr>
      <t xml:space="preserve">Características adicionais: </t>
    </r>
    <r>
      <rPr>
        <sz val="9"/>
        <rFont val="Arial"/>
        <family val="2"/>
      </rPr>
      <t xml:space="preserve">cor, sabor, consistência  e aroma característicos do produto. A embalagem deverá conter rótulo original com os dados de identificação, procedência, informação nutricional, número de lote, data de validade, quantidade do produto e com registro no órgão competente. </t>
    </r>
    <r>
      <rPr>
        <b/>
        <sz val="9"/>
        <rFont val="Arial"/>
        <family val="2"/>
      </rPr>
      <t>Prazo de validade:</t>
    </r>
    <r>
      <rPr>
        <sz val="9"/>
        <rFont val="Arial"/>
        <family val="2"/>
      </rPr>
      <t xml:space="preserve"> mínimo de 06 (seis) meses a partir da data de entrega. </t>
    </r>
    <r>
      <rPr>
        <b/>
        <sz val="9"/>
        <rFont val="Arial"/>
        <family val="2"/>
      </rPr>
      <t xml:space="preserve">Apresentação: </t>
    </r>
    <r>
      <rPr>
        <sz val="9"/>
        <rFont val="Arial"/>
        <family val="2"/>
      </rPr>
      <t>Pacote com 200g.
Marcas sugeridas: Adria, Piraquê ou similar.</t>
    </r>
  </si>
  <si>
    <r>
      <t>Bisc. cream cracker</t>
    </r>
    <r>
      <rPr>
        <sz val="9"/>
        <rFont val="Arial"/>
        <family val="2"/>
      </rPr>
      <t xml:space="preserve">. Produto de 1ª qualidade, novo, consistência crocante, isento de contaminação. Ausencia de metabissulfito de sódio como ingrediente e com no máximo 10% VD de sódio por 30g de porção. </t>
    </r>
    <r>
      <rPr>
        <b/>
        <sz val="9"/>
        <rFont val="Arial"/>
        <family val="2"/>
      </rPr>
      <t xml:space="preserve">Aspecto físico: </t>
    </r>
    <r>
      <rPr>
        <sz val="9"/>
        <rFont val="Arial"/>
        <family val="2"/>
      </rPr>
      <t xml:space="preserve">quadrado, tipo cream cracker, classificação salgado. </t>
    </r>
    <r>
      <rPr>
        <b/>
        <sz val="9"/>
        <rFont val="Arial"/>
        <family val="2"/>
      </rPr>
      <t>Características adicionais</t>
    </r>
    <r>
      <rPr>
        <sz val="9"/>
        <rFont val="Arial"/>
        <family val="2"/>
      </rPr>
      <t>: cor, sabor, consistência  e aroma característicos do produto. A embalagem deverá conter rótulo original com os dados de identificação, procedência, informação nutricional, número de lote, data de validade, quantidade do produto e com registro no órgão competente.</t>
    </r>
    <r>
      <rPr>
        <b/>
        <sz val="9"/>
        <rFont val="Arial"/>
        <family val="2"/>
      </rPr>
      <t xml:space="preserve"> Prazo de validade:</t>
    </r>
    <r>
      <rPr>
        <sz val="9"/>
        <rFont val="Arial"/>
        <family val="2"/>
      </rPr>
      <t xml:space="preserve"> mínimo de 06 (seis) meses a partir da data de entrega. </t>
    </r>
    <r>
      <rPr>
        <b/>
        <sz val="9"/>
        <rFont val="Arial"/>
        <family val="2"/>
      </rPr>
      <t>Apresentação:</t>
    </r>
    <r>
      <rPr>
        <sz val="9"/>
        <rFont val="Arial"/>
        <family val="2"/>
      </rPr>
      <t xml:space="preserve"> Pacote com 200g.
Marcas sugeridas: Bauducco, Piraquê, Richester, Aymoré, ou similar.</t>
    </r>
  </si>
  <si>
    <r>
      <rPr>
        <b/>
        <sz val="9"/>
        <rFont val="Arial"/>
        <family val="2"/>
      </rPr>
      <t xml:space="preserve">Bisc.maria/ maisena. </t>
    </r>
    <r>
      <rPr>
        <sz val="9"/>
        <rFont val="Arial"/>
        <family val="2"/>
      </rPr>
      <t xml:space="preserve">
Produto de 1ª qualidade, novo, consistência crocante, isento de contaminação. Forma de apresentação redondo ou retangular, sabor maisena, classificação doce. Possui leite em pó ou soro de leite em pó como um dos ingredientes. </t>
    </r>
    <r>
      <rPr>
        <b/>
        <sz val="9"/>
        <rFont val="Arial"/>
        <family val="2"/>
      </rPr>
      <t xml:space="preserve">Prazo de validade: </t>
    </r>
    <r>
      <rPr>
        <sz val="9"/>
        <rFont val="Arial"/>
        <family val="2"/>
      </rPr>
      <t xml:space="preserve">mínimo de 06 (seis) meses a partir da data de entrega. A embalagem deverá conter rótulo original com os dados de identificação, procedência, informação nutricional, número de lote, data de validade, quantidade do produto e com registro no órgão competente. </t>
    </r>
    <r>
      <rPr>
        <b/>
        <sz val="9"/>
        <rFont val="Arial"/>
        <family val="2"/>
      </rPr>
      <t>Apresentação:</t>
    </r>
    <r>
      <rPr>
        <sz val="9"/>
        <rFont val="Arial"/>
        <family val="2"/>
      </rPr>
      <t xml:space="preserve"> embalagem com 200g.
Marcas sugeridas: Piraquê, Richester ou similar.</t>
    </r>
  </si>
  <si>
    <r>
      <rPr>
        <b/>
        <sz val="9"/>
        <rFont val="Arial"/>
        <family val="2"/>
      </rPr>
      <t>Doce de amendoim</t>
    </r>
    <r>
      <rPr>
        <sz val="9"/>
        <rFont val="Arial"/>
        <family val="2"/>
      </rPr>
      <t xml:space="preserve">, tipo </t>
    </r>
    <r>
      <rPr>
        <b/>
        <sz val="9"/>
        <rFont val="Arial"/>
        <family val="2"/>
      </rPr>
      <t>pé-de-moleque.</t>
    </r>
    <r>
      <rPr>
        <sz val="9"/>
        <rFont val="Arial"/>
        <family val="2"/>
      </rPr>
      <t xml:space="preserve">                Ingredientes: amendoim, açúcar, glicose e sal. Produzido com frutos sãos, limpos e isentos de matéria terrosas, parasitas e detritos animais e vegetais, embalados individualmente, em material atóxico, acondicionados em potes plásticos de 800g, transparentes, rotulados, hermeticamente fechados contendo 50 unidades de aproximadamente 16 g. A embalagem deverá conter rótulo original com os dados de identificação, procedência, informação nutricional, número de lote, data de validade, quantidade do produto e com registro no órgão competente. Validade: mínimo 90 dias a partir da data de entrega. Marca sugerida: Irlofil, Yoki ou similar.</t>
    </r>
  </si>
  <si>
    <r>
      <rPr>
        <b/>
        <sz val="9"/>
        <rFont val="Arial"/>
        <family val="2"/>
      </rPr>
      <t xml:space="preserve">Doce de fruta em pasta, </t>
    </r>
    <r>
      <rPr>
        <sz val="9"/>
        <rFont val="Arial"/>
        <family val="2"/>
      </rPr>
      <t xml:space="preserve">tipo </t>
    </r>
    <r>
      <rPr>
        <b/>
        <sz val="9"/>
        <rFont val="Arial"/>
        <family val="2"/>
      </rPr>
      <t>cocada branca.</t>
    </r>
    <r>
      <rPr>
        <sz val="9"/>
        <rFont val="Arial"/>
        <family val="2"/>
      </rPr>
      <t xml:space="preserve">        Ingredientes: Coco, açúcar, leite (nesta ordem) e outras substâncias permitidas a serem avaliadas.  Consistência cremosa. Produto isento de sujidades, fungos e parasitas. Características adicionais: aspecto, cor, aroma e sabor próprios. A embalagem deve estar livre de estufamento e/ ou outro dano físico que comprometa as características organolépticas do produto. Deverá conter rótulo original com os dados de identificação, procedência, informação nutricional, número de lote, data de validade, quantidade do produto e com registro no órgão competente. Apresentação: lata com 10 Kg. Validade: mínimo 6 meses a partir da data de entrega. Marca sugerida: Fial ou Mirahy ou similar.</t>
    </r>
  </si>
  <si>
    <r>
      <rPr>
        <b/>
        <sz val="9"/>
        <rFont val="Arial"/>
        <family val="2"/>
      </rPr>
      <t>Doce de fruta em pasta,</t>
    </r>
    <r>
      <rPr>
        <sz val="9"/>
        <rFont val="Arial"/>
        <family val="2"/>
      </rPr>
      <t xml:space="preserve"> tipo </t>
    </r>
    <r>
      <rPr>
        <b/>
        <sz val="9"/>
        <rFont val="Arial"/>
        <family val="2"/>
      </rPr>
      <t xml:space="preserve">cocada morena.          </t>
    </r>
    <r>
      <rPr>
        <sz val="9"/>
        <rFont val="Arial"/>
        <family val="2"/>
      </rPr>
      <t>Ingredientes: Coco, açúcar, leite (nesta ordem) e outras substâncias permitidas a serem avaliadas. Consistência cremosa.  Possui aspecto, cor, aroma e sabor próprios; isento de sujidades, fungos e parasitas. A embalagem deve estar livre de estufamento e/ ou outro dano físico que comprometa as características organolépticas do produto. Deverá conter rótulo original com os dados de identificação, procedência,informação nutricional, número de lote, data de validade, quantidade do produto e com registro no órgão competente. Apresentação: Lata com 10 Kg. Validade: mínimo 6 meses a partir da data de entrega. Marca sugerida: Fial ou Mirahy ou similar.</t>
    </r>
  </si>
  <si>
    <r>
      <rPr>
        <b/>
        <sz val="9"/>
        <rFont val="Arial"/>
        <family val="2"/>
      </rPr>
      <t xml:space="preserve">Doce de goiaba em tabletes. </t>
    </r>
    <r>
      <rPr>
        <sz val="9"/>
        <rFont val="Arial"/>
        <family val="2"/>
      </rPr>
      <t xml:space="preserve">                               Ingredientes: polpa de goiaba e açúcar. Feito com com frutas sãs, embalados individualmente em material atóxico, isento de sujidades, matéria terrosa, parasitas e detritos animais e vegetais. Embalagem final em potes plásticos, transparentes, rotulados e hermeticamente fechados. A embalagem deverá conter rótulo original com os dados de identificação, procedência, informação nutricional, número de lote, data de validade, quantidade do produto e registro no órgão competente. Validade: mínimo  de 90 dias a partir da data de entrega. Apresentação:Tablete com peso mínimo de 30g. Marca sugerida: Mirahy ou similar.</t>
    </r>
  </si>
  <si>
    <r>
      <rPr>
        <b/>
        <sz val="9"/>
        <rFont val="Arial"/>
        <family val="2"/>
      </rPr>
      <t>Doce de leite, em barra</t>
    </r>
    <r>
      <rPr>
        <sz val="9"/>
        <rFont val="Arial"/>
        <family val="2"/>
      </rPr>
      <t xml:space="preserve"> individual.                       Ingredientes: leite, açúcar e glicose. Isento de sujidades, matéria terrosa, parasitas e detritos animais e vegetais. Acondicionados em embalagem plástica individualmente e  embalagem final em potes plásticos, transparentes, rotulados, hermeticamente fechados. A embalagem deverá conter rótulo original com os dados de identificação, procedência, informação nutricional, número de lote, data de validade, quantidade do produto e com registro no órgão competente. Validade: mínimo  de 90 dias a partir da data de entrega. Apresentação: Tablete com peso mínimo de 30g. Marca sugerida: Mirahy ou similar.</t>
    </r>
  </si>
  <si>
    <r>
      <t xml:space="preserve">Queijo tipo minas, </t>
    </r>
    <r>
      <rPr>
        <sz val="9"/>
        <rFont val="Arial"/>
        <family val="2"/>
      </rPr>
      <t>de 1ª qualidade.                      Ingredientes: leite integral de vaca pasteurizado, fermento lácteo, sal e outras substâncias permitidas.  Isento de sujidades, de materiais estranhos, matéria terrosa, parasitas, fungos, bolores e detritos de animais e vegetais, sem alteração de sabor, odor e textura. Conservação 0 à 10ºC. A embalagem deverá conter rótulo original com os dados de identificação, procedência, informação nutricional, número de lote, data de validade, quantidade do produto, número do registro no órgão competente. Validade no mínimo de 15 dias a partir da data de entrega (fechado). Marcas sugeridas: Tirolez, Boa Nata, Pedra Selada ou similar.</t>
    </r>
  </si>
  <si>
    <r>
      <t xml:space="preserve">Queijo tipo muçarela. </t>
    </r>
    <r>
      <rPr>
        <sz val="9"/>
        <rFont val="Arial"/>
        <family val="2"/>
      </rPr>
      <t>Ingredientes: Leite integral de vaca pasteurizado, fermento láctio, sal e outras substâncias permitidas. Isento de sujidades, matéria terrosa, parasitas, fungos e detritos animais e vegetais, sem alteração de sabor, odor e textura. Temperatura de conservação 0 à 10ºC. A embalagem deverá conter rótulo original com os dados de identificação, procedência, informação nutricional, número de lote, data de validade, quantidade do produto, número do registro no órgão competente. Validade de 30 dias a partir da data de entrega. Marcas sugeridas: Tirolez, Boa Nata, Frimesa, Rettis ou similar.</t>
    </r>
  </si>
  <si>
    <r>
      <t xml:space="preserve">Queijo tipo parmesão, ralado.
</t>
    </r>
    <r>
      <rPr>
        <sz val="9"/>
        <rFont val="Arial"/>
        <family val="2"/>
      </rPr>
      <t>Ingredientes: leite pasteurizado, fermentado láctico, coalho, cloreto de cálcio, sal e demais substâncias permitidas. Temperatura de conservação 0 à 10ºC. Isento de sujidades, matéria terrosa, parasitas, fungos e detritos animais e vegetais, sem alteração de sabor, odor e textura. A embalagem deverá conter rótulo original com os dados de identificação, procedência, informação nutricional, número de lote, data de validade, quantidade do produto, número do registro no órgão competente. Apresentação: embalagem com  1 Kg. Validade de 2 meses a partir da data de entrega. Marca sugerida: Ecila, Serra Nova ou similar.</t>
    </r>
    <r>
      <rPr>
        <b/>
        <sz val="9"/>
        <rFont val="Arial"/>
        <family val="2"/>
      </rPr>
      <t xml:space="preserve">
</t>
    </r>
  </si>
  <si>
    <r>
      <t xml:space="preserve">Queijo tipo prato.
</t>
    </r>
    <r>
      <rPr>
        <sz val="9"/>
        <rFont val="Arial"/>
        <family val="2"/>
      </rPr>
      <t xml:space="preserve">Ingredientes: leite pasteurizado, fermentado láctico, coalho, cloreto de cálcio, sal e outras substâncias permitidas. Temperatura de conservação 0 à 10ºC. Isento de sujidades, matéria terrosa, parasitas, fungos e detritos animais e vegetais, sem alteração de sabor, odor e textura. Deve ter sabor suave, levemente salgado, consistência própria do produto (macia) permitindo seu fatiamento com cortes firmes sem deixar esfarelar. Apresentação: embalagem industrial com 3 Kg, Características adicionais primeira qualidade. A embalagem a vácuo contendo rótulo original com os dados de identificação, procedência, informação nutricional, número de lote, data de validade, quantidade do produto, número do registro no órgão competente. Validade de 30 dias a partir da data de entrega. Marcas sugeridas: Tirolez, Boa Nata, Frimesa, Rettis ou similar.
</t>
    </r>
    <r>
      <rPr>
        <b/>
        <u/>
        <sz val="9"/>
        <rFont val="Arial"/>
        <family val="2"/>
      </rPr>
      <t>COTAR O QUILOGRAMA.</t>
    </r>
  </si>
  <si>
    <r>
      <rPr>
        <b/>
        <sz val="9"/>
        <rFont val="Arial"/>
        <family val="2"/>
      </rPr>
      <t>Requeijão Cremoso Individual</t>
    </r>
    <r>
      <rPr>
        <sz val="9"/>
        <rFont val="Arial"/>
        <family val="2"/>
      </rPr>
      <t xml:space="preserve">
Requeijão cremoso  contendo os seguintes ingredientes: creme de leite, massa coalhada com fermento lácteo, leite em pó desnatado, sal e outras substâncias permitidas. Temperatura de conservação 0 à 10ºC. Isento de sujidades, matéria terrosa, parasitas, fungos e detritos animais e vegetais, sem alteração de sabor, aroma e textura. Isento de amido e gordura vegetal. Deve ter sabor suave, levemente salgado, consistência cremosa. 
Apresentação: Caixa com sachês de 18g. A embalagem deverá conter rótulo original com os dados de identificação, procedência, informação nutricional, número de lote, data de validade, quantidade do produto, número do registro no Ministério da Agricultura/SIF/DIPOA e carimbo de inspeção. 
Validade mínima de 06 meses a partir da data de entrega.</t>
    </r>
  </si>
  <si>
    <r>
      <rPr>
        <b/>
        <sz val="9"/>
        <rFont val="Arial"/>
        <family val="2"/>
      </rPr>
      <t>Ricota fresca</t>
    </r>
    <r>
      <rPr>
        <sz val="9"/>
        <rFont val="Arial"/>
        <family val="2"/>
      </rPr>
      <t>, não-maturada, obtida do soro do leite de vaca, massa branca, consistência macia e quebradiça, sabor suave e cremoso, com textura leve, baixo teor de gordura, sem passar por processo de defumação, sem ingredientes adicionais, peça de no mínimo 300g. Embalado com filme plástico com barreira termoencolhível atóxico, limpo, não violado, resistente, no qual tenha sido aplicado vácuo parcial permitindo a perfeita aderência do continente ao conteúdo que garanta a integridade do produto até o momento do consumo, com rótulo impresso. A embalagem deverá conter externamente os dados de identificação, procedência, informação nutricional, número de lote, data de validade, quantidade do produto, número do registro no Ministério da Agricultura/SIF/DIPOA e carimbo de inspeção. Validade mínima de 10 dias a partir da data de entrega na unidade requisitante. Validade de no máximo 45 dias.</t>
    </r>
  </si>
  <si>
    <r>
      <rPr>
        <b/>
        <sz val="9"/>
        <rFont val="Arial"/>
        <family val="2"/>
      </rPr>
      <t>Biscoito doce sem leite, ovos e glúten</t>
    </r>
    <r>
      <rPr>
        <sz val="9"/>
        <rFont val="Arial"/>
        <family val="2"/>
      </rPr>
      <t>. Tipo Maria ou Rosquinha. Produzido, embalado e entregue em conformidade com a legislação sanitária vigente. Embalagem contendo 100g a 400g. Validade mínima de 6 meses a contar da data de entrega.</t>
    </r>
  </si>
  <si>
    <r>
      <rPr>
        <b/>
        <sz val="9"/>
        <rFont val="Arial"/>
        <family val="2"/>
      </rPr>
      <t>Biscoito de polvilho</t>
    </r>
    <r>
      <rPr>
        <sz val="9"/>
        <rFont val="Arial"/>
        <family val="2"/>
      </rPr>
      <t xml:space="preserve"> </t>
    </r>
    <r>
      <rPr>
        <b/>
        <sz val="9"/>
        <rFont val="Arial"/>
        <family val="2"/>
      </rPr>
      <t>salgado sem glúten.</t>
    </r>
    <r>
      <rPr>
        <sz val="9"/>
        <rFont val="Arial"/>
        <family val="2"/>
      </rPr>
      <t xml:space="preserve"> Embalagens de 100g. Validade superior a 3 meses contados a partir da data de entrega. Isento de glúten.	
</t>
    </r>
  </si>
  <si>
    <r>
      <rPr>
        <b/>
        <sz val="9"/>
        <rFont val="Arial"/>
        <family val="2"/>
      </rPr>
      <t>Biscoito água e sal sem leite, ovos e glúten.</t>
    </r>
    <r>
      <rPr>
        <sz val="9"/>
        <rFont val="Arial"/>
        <family val="2"/>
      </rPr>
      <t xml:space="preserve"> O produto deve estar de acordo com a NTA 02 e 83 (Decreto 12.846/78) e Portaria nº 29 de 13 de janeiro de 1998, ANVISA. Ingredientes: farinha de trigo enriquecida com ferro e ácido fólico, gordura vegetal, açúcar, sem colesterol, sem lactose, ovos e glúten. Características: cor, odor, sabor e textura característica. Embalagem primária: pacotes com dupla embalagem de polipropileno, resistente, atóxica, lacrada, contendo 100 a 400g. Na data da entrega o produto deve dispor de no mínimo 06 meses de validade</t>
    </r>
  </si>
  <si>
    <r>
      <rPr>
        <b/>
        <sz val="9"/>
        <rFont val="Arial"/>
        <family val="2"/>
      </rPr>
      <t>Biscoito tipo cookies</t>
    </r>
    <r>
      <rPr>
        <sz val="9"/>
        <rFont val="Arial"/>
        <family val="2"/>
      </rPr>
      <t xml:space="preserve"> sem leite, sem glúten, sem lactose, sem ovo, peso unitário 10g.
Ingredientes: farinha de arroz integral, açúcar mascavo, óleos vegetais (palma e milho) integral, fécula de mandioca, extrato de soja, matodextrina, agentes de crescimento (fosfato monocálcico, bicarbonato de sódio, bicarbonato de amônio), estabilizante natural lecitina de soja e aromas. Sem glúten, sem lactose, sem leite, sem ovo. 
Aplicação: alimentação infantil para alérgicos.
Com rótulo original do produto contendo os ingredientes, peso, informações nutricionais, prazo de validade e registro de fiscalização do órgão competente.
Prazo mínimo de validade 02 (dois meses).</t>
    </r>
  </si>
  <si>
    <r>
      <rPr>
        <b/>
        <sz val="9"/>
        <rFont val="Arial"/>
        <family val="2"/>
      </rPr>
      <t>Geleia de frutas</t>
    </r>
    <r>
      <rPr>
        <sz val="9"/>
        <rFont val="Arial"/>
        <family val="2"/>
      </rPr>
      <t>. Especificação técnica: (embalagens individuais de até 15g). Sabores variados como: morango, amora, framboesa, frutas vermelhas, uva, goiaba, entre outras combinações. A embalagem deverá conter externamente os dados de identificação, procedência, informações nutricionais, número de lote, quantidade do produto. Deverá apresentar validade mínima de 6 meses a partir da data de entrega.</t>
    </r>
  </si>
  <si>
    <r>
      <rPr>
        <b/>
        <sz val="9"/>
        <rFont val="Arial"/>
        <family val="2"/>
      </rPr>
      <t xml:space="preserve">Mel de abelha puro. </t>
    </r>
    <r>
      <rPr>
        <sz val="9"/>
        <rFont val="Arial"/>
        <family val="2"/>
      </rPr>
      <t xml:space="preserve">       
</t>
    </r>
    <r>
      <rPr>
        <b/>
        <sz val="9"/>
        <rFont val="Arial"/>
        <family val="2"/>
      </rPr>
      <t>Ingredientes:</t>
    </r>
    <r>
      <rPr>
        <sz val="9"/>
        <rFont val="Arial"/>
        <family val="2"/>
      </rPr>
      <t xml:space="preserve"> Produto natural elaborado por abelhas a partir de néctar de flores e/ou exsudatos sacarínicos de plantas.                                     </t>
    </r>
    <r>
      <rPr>
        <b/>
        <sz val="9"/>
        <rFont val="Arial"/>
        <family val="2"/>
      </rPr>
      <t xml:space="preserve">Informações Adicionais: </t>
    </r>
    <r>
      <rPr>
        <sz val="9"/>
        <rFont val="Arial"/>
        <family val="2"/>
      </rPr>
      <t xml:space="preserve">                                                                               Produto isento de traços de glúten e sem adição de corantes, aromatizantes, espessantes, conservadores e edulcorantes de qualquer natureza, naturais e sintéticos. 
</t>
    </r>
    <r>
      <rPr>
        <b/>
        <sz val="9"/>
        <rFont val="Arial"/>
        <family val="2"/>
      </rPr>
      <t>Embalagem de 500g</t>
    </r>
    <r>
      <rPr>
        <sz val="9"/>
        <rFont val="Arial"/>
        <family val="2"/>
      </rPr>
      <t xml:space="preserve">.
</t>
    </r>
    <r>
      <rPr>
        <b/>
        <sz val="9"/>
        <rFont val="Arial"/>
        <family val="2"/>
      </rPr>
      <t>Aplicação: alimentação infantil.</t>
    </r>
    <r>
      <rPr>
        <sz val="9"/>
        <rFont val="Arial"/>
        <family val="2"/>
      </rPr>
      <t xml:space="preserve">
Presença de rótulo original do produto contendo: ingredientes, peso, informações nutricionais, datas de fabricação e de validade, número do lote e registro de fiscalização do órgão competente.
</t>
    </r>
    <r>
      <rPr>
        <b/>
        <sz val="9"/>
        <rFont val="Arial"/>
        <family val="2"/>
      </rPr>
      <t>Prazo</t>
    </r>
    <r>
      <rPr>
        <sz val="9"/>
        <rFont val="Arial"/>
        <family val="2"/>
      </rPr>
      <t xml:space="preserve"> mínimo de </t>
    </r>
    <r>
      <rPr>
        <b/>
        <sz val="9"/>
        <rFont val="Arial"/>
        <family val="2"/>
      </rPr>
      <t>validade</t>
    </r>
    <r>
      <rPr>
        <sz val="9"/>
        <rFont val="Arial"/>
        <family val="2"/>
      </rPr>
      <t xml:space="preserve"> 04 (quatro) meses.
</t>
    </r>
  </si>
  <si>
    <t>NÃO</t>
  </si>
  <si>
    <t>SIM</t>
  </si>
  <si>
    <t>4Kg/ MENSAL</t>
  </si>
  <si>
    <t>200 Unid/ MENSAL</t>
  </si>
  <si>
    <t>17 Kg/ MENSAL</t>
  </si>
  <si>
    <r>
      <t xml:space="preserve">Requeijão cremoso. </t>
    </r>
    <r>
      <rPr>
        <sz val="9"/>
        <rFont val="Arial"/>
        <family val="2"/>
      </rPr>
      <t>Ingredientes: creme de leite, massa coalhada com fermento lácteo, leite em pó desnatado, sal e outras substâncias permitidas. Temperatura de conservação 0 à 10ºC. Isento de sujidades, matéria terrosa, parasitas, fungos e detritos animais e vegetais, sem alteração de sabor, odor e textura. Sem amido e gordura vegetal. Deve ter sabor suave, levemente salgado, consistência cremosa. Embalado em copo de plástico atóxico, com tampa, limpo, não violado, resistente, com rótulo impresso.  A embalagem deverá conter rótulo original com os dados de identificação, procedência, informação nutricional, número de lote, data de validade, quantidade do produto, número do registro no Ministério da Agricultura/SIF/DIPOA e carimbo de inspeção. 
Apresentação: copo plástico de 200g.          Validade mínima de 60 dias a partir da data de entrega.</t>
    </r>
  </si>
  <si>
    <t>55 Copos/ MENSAL</t>
  </si>
  <si>
    <r>
      <rPr>
        <b/>
        <sz val="9"/>
        <rFont val="Arial"/>
        <family val="2"/>
      </rPr>
      <t>Doce de amendoim</t>
    </r>
    <r>
      <rPr>
        <sz val="9"/>
        <rFont val="Arial"/>
        <family val="2"/>
      </rPr>
      <t xml:space="preserve">, tipo </t>
    </r>
    <r>
      <rPr>
        <b/>
        <sz val="9"/>
        <rFont val="Arial"/>
        <family val="2"/>
      </rPr>
      <t>paçoca</t>
    </r>
    <r>
      <rPr>
        <sz val="9"/>
        <rFont val="Arial"/>
        <family val="2"/>
      </rPr>
      <t>.                         Ingredientes: amendoim torrado e moído, açúcar e sal. Produzida com frutos sãos, limpos e isentos de matéria terrosa, parasitas e detritos animais e vegetais. Embalagem individual retangular, em material atóxico, deverá conter rótulo original com os dados de identificação, procedência, informação nutricional, número de lote, data de validade, quantidade do produtoe com registro no órgão competente. Acondicionada em potes plásticos de 900  g, transparentes, rotulados, hermeticamente fechados, contendo 50 unidades com gramatura de 20 g embaladas individualmente. Validade: mínimo 90 dias a partir da data de entrega. Marca sugerida: Santa Helena ou similar.</t>
    </r>
  </si>
  <si>
    <t>8,3 Kg/ SEMANAL</t>
  </si>
  <si>
    <t>6.660 tabletes/ BIMESTRAL</t>
  </si>
  <si>
    <t>1.555 pacotes/ MENSAL</t>
  </si>
  <si>
    <t>83  Embalagens/ BIMESTRAL</t>
  </si>
  <si>
    <t>235 pacotes/  QUINZENAL</t>
  </si>
  <si>
    <t>588 pacotes/ QUINZENAL</t>
  </si>
  <si>
    <t>4.166 Tabletes/  BIMESTRAL</t>
  </si>
  <si>
    <t>4.166 tabletes/ BIMESTRAL</t>
  </si>
  <si>
    <t>11 Kg/ MENSAL</t>
  </si>
  <si>
    <t>16,6Kg/  MENSAL</t>
  </si>
  <si>
    <t>11 Kg/ SEMANAL</t>
  </si>
  <si>
    <t>2 Kg/   MENSAL</t>
  </si>
  <si>
    <t>03 Kg/ MENSAL</t>
  </si>
  <si>
    <t>Intervalo minimo de diferença de valores entre os lances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</si>
</sst>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R$&quot;\ #,##0.00;[Red]\-&quot;R$&quot;\ #,##0.00"/>
    <numFmt numFmtId="44" formatCode="_-&quot;R$&quot;\ * #,##0.00_-;\-&quot;R$&quot;\ * #,##0.00_-;_-&quot;R$&quot;\ * &quot;-&quot;??_-;_-@_-"/>
    <numFmt numFmtId="164" formatCode="#,##0.0"/>
    <numFmt numFmtId="165" formatCode="&quot;R$&quot;\ #,##0.00"/>
  </numFmts>
  <fonts count="19" x14ac:knownFonts="1">
    <font>
      <sz val="11"/>
      <color theme="1"/>
      <name val="Calibri"/>
      <family val="2"/>
      <scheme val="minor"/>
    </font>
    <font>
      <sz val="10"/>
      <color theme="1"/>
      <name val="Calibri"/>
      <family val="2"/>
      <scheme val="minor"/>
    </font>
    <font>
      <b/>
      <sz val="10"/>
      <color theme="1"/>
      <name val="Calibri"/>
      <family val="2"/>
      <scheme val="minor"/>
    </font>
    <font>
      <sz val="11"/>
      <color theme="1"/>
      <name val="Calibri"/>
      <family val="2"/>
      <scheme val="minor"/>
    </font>
    <font>
      <sz val="8"/>
      <color theme="1"/>
      <name val="Calibri"/>
      <family val="2"/>
      <scheme val="minor"/>
    </font>
    <font>
      <sz val="10"/>
      <name val="Calibri"/>
      <family val="2"/>
      <scheme val="minor"/>
    </font>
    <font>
      <b/>
      <sz val="9"/>
      <color theme="1"/>
      <name val="Calibri"/>
      <family val="2"/>
      <scheme val="minor"/>
    </font>
    <font>
      <b/>
      <sz val="9"/>
      <color rgb="FF000000"/>
      <name val="Calibri"/>
      <family val="2"/>
      <scheme val="minor"/>
    </font>
    <font>
      <b/>
      <i/>
      <sz val="9"/>
      <color rgb="FF000000"/>
      <name val="Calibri"/>
      <family val="2"/>
      <scheme val="minor"/>
    </font>
    <font>
      <b/>
      <sz val="9"/>
      <name val="Calibri"/>
      <family val="2"/>
      <scheme val="minor"/>
    </font>
    <font>
      <b/>
      <sz val="10"/>
      <color rgb="FFFF0000"/>
      <name val="Calibri"/>
      <family val="2"/>
      <scheme val="minor"/>
    </font>
    <font>
      <b/>
      <sz val="10"/>
      <name val="Calibri"/>
      <family val="2"/>
      <scheme val="minor"/>
    </font>
    <font>
      <i/>
      <sz val="10"/>
      <color theme="1"/>
      <name val="Calibri"/>
      <family val="2"/>
      <scheme val="minor"/>
    </font>
    <font>
      <sz val="9"/>
      <name val="Arial"/>
      <family val="2"/>
    </font>
    <font>
      <b/>
      <sz val="9"/>
      <name val="Arial"/>
      <family val="2"/>
    </font>
    <font>
      <b/>
      <u/>
      <sz val="9"/>
      <name val="Arial"/>
      <family val="2"/>
    </font>
    <font>
      <sz val="9"/>
      <color rgb="FF000000"/>
      <name val="Arial"/>
      <family val="2"/>
    </font>
    <font>
      <sz val="9"/>
      <color theme="1"/>
      <name val="Arial"/>
      <family val="2"/>
    </font>
    <font>
      <sz val="9"/>
      <color rgb="FF00000A"/>
      <name val="Arial"/>
      <family val="2"/>
    </font>
  </fonts>
  <fills count="4">
    <fill>
      <patternFill patternType="none"/>
    </fill>
    <fill>
      <patternFill patternType="gray125"/>
    </fill>
    <fill>
      <patternFill patternType="solid">
        <fgColor rgb="FF8DB3E2"/>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44" fontId="3" fillId="0" borderId="0" applyFont="0" applyFill="0" applyBorder="0" applyAlignment="0" applyProtection="0"/>
    <xf numFmtId="44" fontId="3" fillId="0" borderId="0" applyFont="0" applyFill="0" applyBorder="0" applyAlignment="0" applyProtection="0"/>
  </cellStyleXfs>
  <cellXfs count="55">
    <xf numFmtId="0" fontId="0" fillId="0" borderId="0" xfId="0"/>
    <xf numFmtId="0" fontId="1" fillId="0" borderId="0" xfId="0" applyFont="1" applyBorder="1"/>
    <xf numFmtId="0" fontId="1" fillId="0" borderId="0" xfId="0" applyFont="1" applyBorder="1" applyAlignment="1">
      <alignment wrapTex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1" fillId="0" borderId="1"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5"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4" fillId="0" borderId="0" xfId="0" applyFont="1" applyBorder="1" applyAlignment="1">
      <alignment horizontal="center" vertical="center" wrapText="1"/>
    </xf>
    <xf numFmtId="0" fontId="1" fillId="0" borderId="1" xfId="0" applyFont="1" applyBorder="1" applyAlignment="1">
      <alignment horizontal="center" vertical="center" wrapText="1"/>
    </xf>
    <xf numFmtId="0" fontId="5" fillId="0" borderId="1" xfId="0" applyFont="1" applyBorder="1" applyAlignment="1">
      <alignment horizontal="justify" vertical="top" wrapText="1"/>
    </xf>
    <xf numFmtId="0" fontId="5" fillId="3" borderId="1" xfId="0" applyFont="1" applyFill="1" applyBorder="1" applyAlignment="1">
      <alignment horizontal="center" vertical="center" shrinkToFit="1"/>
    </xf>
    <xf numFmtId="3" fontId="5"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5" fillId="0" borderId="1" xfId="0" applyFont="1" applyFill="1" applyBorder="1" applyAlignment="1">
      <alignment horizontal="justify" vertical="top" wrapText="1"/>
    </xf>
    <xf numFmtId="0" fontId="5" fillId="0" borderId="1" xfId="0" applyFont="1" applyFill="1" applyBorder="1" applyAlignment="1">
      <alignment horizontal="center" vertical="center" shrinkToFit="1"/>
    </xf>
    <xf numFmtId="0" fontId="11" fillId="0" borderId="1" xfId="0" applyFont="1" applyBorder="1" applyAlignment="1">
      <alignment horizontal="justify" vertical="top" wrapText="1"/>
    </xf>
    <xf numFmtId="0" fontId="5" fillId="0" borderId="1" xfId="0" applyFont="1" applyBorder="1" applyAlignment="1">
      <alignment horizontal="center" vertical="center" shrinkToFit="1"/>
    </xf>
    <xf numFmtId="3" fontId="11"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1" fillId="0" borderId="0" xfId="0" applyFont="1" applyBorder="1" applyAlignment="1">
      <alignment vertical="top"/>
    </xf>
    <xf numFmtId="0" fontId="5" fillId="0" borderId="1" xfId="0" applyFont="1" applyBorder="1" applyAlignment="1">
      <alignment horizontal="center" vertical="center"/>
    </xf>
    <xf numFmtId="0" fontId="2" fillId="0" borderId="1" xfId="0" applyFont="1" applyBorder="1" applyAlignment="1">
      <alignment horizontal="center" vertical="center"/>
    </xf>
    <xf numFmtId="0" fontId="13" fillId="0" borderId="1" xfId="0" applyFont="1" applyBorder="1" applyAlignment="1">
      <alignment horizontal="justify" vertical="top" wrapText="1"/>
    </xf>
    <xf numFmtId="0" fontId="14" fillId="0" borderId="1" xfId="0" applyFont="1" applyBorder="1" applyAlignment="1">
      <alignment horizontal="justify" vertical="top" wrapText="1"/>
    </xf>
    <xf numFmtId="0" fontId="13" fillId="0" borderId="1" xfId="0" applyFont="1" applyBorder="1" applyAlignment="1">
      <alignment horizontal="left" vertical="top" wrapText="1"/>
    </xf>
    <xf numFmtId="0" fontId="13" fillId="3" borderId="1" xfId="0" applyFont="1" applyFill="1" applyBorder="1" applyAlignment="1">
      <alignment horizontal="center" vertical="center" shrinkToFit="1"/>
    </xf>
    <xf numFmtId="0" fontId="13" fillId="0" borderId="1" xfId="0" applyFont="1" applyBorder="1" applyAlignment="1">
      <alignment horizontal="center" vertical="center" shrinkToFit="1"/>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6" fillId="0" borderId="1" xfId="0" applyFont="1" applyBorder="1" applyAlignment="1">
      <alignment horizontal="center" vertical="center" wrapText="1"/>
    </xf>
    <xf numFmtId="3" fontId="16" fillId="0" borderId="1" xfId="0" applyNumberFormat="1" applyFont="1" applyBorder="1" applyAlignment="1">
      <alignment horizontal="center" vertical="center"/>
    </xf>
    <xf numFmtId="3" fontId="13" fillId="0" borderId="1" xfId="0" applyNumberFormat="1" applyFont="1" applyBorder="1" applyAlignment="1">
      <alignment horizontal="center" vertical="center" wrapText="1"/>
    </xf>
    <xf numFmtId="3" fontId="14" fillId="0" borderId="1" xfId="0" applyNumberFormat="1" applyFont="1" applyBorder="1" applyAlignment="1">
      <alignment horizontal="center" vertical="center" wrapText="1"/>
    </xf>
    <xf numFmtId="3" fontId="17" fillId="0" borderId="1" xfId="0" applyNumberFormat="1" applyFont="1" applyBorder="1" applyAlignment="1">
      <alignment horizontal="center" vertical="center" wrapText="1"/>
    </xf>
    <xf numFmtId="164" fontId="13" fillId="0" borderId="1" xfId="0" applyNumberFormat="1" applyFont="1" applyBorder="1" applyAlignment="1">
      <alignment horizontal="center" vertical="center" wrapText="1"/>
    </xf>
    <xf numFmtId="0" fontId="18" fillId="0" borderId="1" xfId="0" applyFont="1" applyBorder="1" applyAlignment="1">
      <alignment horizontal="center" vertical="center" wrapText="1"/>
    </xf>
    <xf numFmtId="44" fontId="17" fillId="0" borderId="1" xfId="1" applyFont="1" applyBorder="1" applyAlignment="1">
      <alignment horizontal="center" vertical="center" wrapText="1"/>
    </xf>
    <xf numFmtId="0" fontId="17" fillId="0" borderId="0" xfId="0" applyFont="1" applyBorder="1" applyAlignment="1">
      <alignment wrapText="1"/>
    </xf>
    <xf numFmtId="0" fontId="17" fillId="0" borderId="0" xfId="0" applyFont="1" applyBorder="1" applyAlignment="1">
      <alignment vertical="center"/>
    </xf>
    <xf numFmtId="0" fontId="17" fillId="0" borderId="0" xfId="0" applyFont="1" applyBorder="1" applyAlignment="1">
      <alignment horizontal="center" vertical="center"/>
    </xf>
    <xf numFmtId="0" fontId="17" fillId="0" borderId="0" xfId="0" applyFont="1" applyBorder="1" applyAlignment="1">
      <alignment horizontal="center" vertical="center" wrapText="1"/>
    </xf>
    <xf numFmtId="165" fontId="13" fillId="0" borderId="1" xfId="1" applyNumberFormat="1" applyFont="1" applyBorder="1" applyAlignment="1">
      <alignment horizontal="center" vertical="center" wrapText="1"/>
    </xf>
    <xf numFmtId="8" fontId="17" fillId="0" borderId="1" xfId="0" applyNumberFormat="1" applyFont="1" applyBorder="1" applyAlignment="1">
      <alignment horizontal="center" vertical="center" wrapText="1"/>
    </xf>
    <xf numFmtId="0" fontId="2" fillId="0" borderId="0" xfId="0" applyFont="1" applyBorder="1" applyAlignment="1">
      <alignment horizontal="center" wrapText="1"/>
    </xf>
    <xf numFmtId="0" fontId="2" fillId="0" borderId="0" xfId="0" applyFont="1" applyBorder="1" applyAlignment="1">
      <alignment horizontal="center" wrapText="1"/>
    </xf>
    <xf numFmtId="0" fontId="8" fillId="2" borderId="0" xfId="0" applyFont="1" applyFill="1" applyBorder="1" applyAlignment="1">
      <alignment horizontal="center" vertical="center" wrapText="1"/>
    </xf>
    <xf numFmtId="0" fontId="17" fillId="0" borderId="2" xfId="0" applyFont="1" applyBorder="1" applyAlignment="1">
      <alignment horizontal="center" vertical="center"/>
    </xf>
    <xf numFmtId="165" fontId="13" fillId="0" borderId="2" xfId="0" applyNumberFormat="1" applyFont="1" applyBorder="1" applyAlignment="1">
      <alignment horizontal="center" vertical="center"/>
    </xf>
  </cellXfs>
  <cellStyles count="3">
    <cellStyle name="Moeda" xfId="1" builtinId="4"/>
    <cellStyle name="Moeda 2" xfId="2" xr:uid="{00000000-0005-0000-0000-000001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3"/>
  <sheetViews>
    <sheetView tabSelected="1" zoomScale="70" zoomScaleNormal="70" zoomScaleSheetLayoutView="80" workbookViewId="0">
      <selection activeCell="L7" sqref="L7"/>
    </sheetView>
  </sheetViews>
  <sheetFormatPr defaultColWidth="9.140625" defaultRowHeight="12.75" x14ac:dyDescent="0.2"/>
  <cols>
    <col min="1" max="1" width="5.140625" style="2" customWidth="1"/>
    <col min="2" max="2" width="40.28515625" style="2" customWidth="1"/>
    <col min="3" max="3" width="7.42578125" style="2" customWidth="1"/>
    <col min="4" max="4" width="11.28515625" style="3" customWidth="1"/>
    <col min="5" max="5" width="8.85546875" style="4" bestFit="1" customWidth="1"/>
    <col min="6" max="6" width="9.28515625" style="4" customWidth="1"/>
    <col min="7" max="7" width="11.7109375" style="4" customWidth="1"/>
    <col min="8" max="8" width="13.42578125" style="4" customWidth="1"/>
    <col min="9" max="9" width="11.85546875" style="4" customWidth="1"/>
    <col min="10" max="10" width="10.28515625" style="4" customWidth="1"/>
    <col min="11" max="11" width="10.5703125" style="4" customWidth="1"/>
    <col min="12" max="13" width="8.140625" style="5" customWidth="1"/>
    <col min="14" max="16384" width="9.140625" style="1"/>
  </cols>
  <sheetData>
    <row r="1" spans="1:13" x14ac:dyDescent="0.2">
      <c r="A1" s="51" t="s">
        <v>9</v>
      </c>
      <c r="B1" s="51"/>
      <c r="C1" s="51"/>
      <c r="D1" s="51"/>
      <c r="E1" s="51"/>
      <c r="F1" s="51"/>
      <c r="G1" s="51"/>
      <c r="H1" s="51"/>
      <c r="I1" s="51"/>
      <c r="J1" s="51"/>
      <c r="K1" s="51"/>
      <c r="L1" s="51"/>
      <c r="M1" s="50"/>
    </row>
    <row r="2" spans="1:13" x14ac:dyDescent="0.2">
      <c r="A2" s="51" t="s">
        <v>10</v>
      </c>
      <c r="B2" s="51"/>
      <c r="C2" s="51"/>
      <c r="D2" s="51"/>
      <c r="E2" s="51"/>
      <c r="F2" s="51"/>
      <c r="G2" s="51"/>
      <c r="H2" s="51"/>
      <c r="I2" s="51"/>
      <c r="J2" s="51"/>
      <c r="K2" s="51"/>
      <c r="L2" s="51"/>
      <c r="M2" s="50"/>
    </row>
    <row r="3" spans="1:13" x14ac:dyDescent="0.2">
      <c r="A3" s="51" t="s">
        <v>25</v>
      </c>
      <c r="B3" s="51"/>
      <c r="C3" s="51"/>
      <c r="D3" s="51"/>
      <c r="E3" s="51"/>
      <c r="F3" s="51"/>
      <c r="G3" s="51"/>
      <c r="H3" s="51"/>
      <c r="I3" s="51"/>
      <c r="J3" s="51"/>
      <c r="K3" s="51"/>
      <c r="L3" s="51"/>
      <c r="M3" s="50"/>
    </row>
    <row r="4" spans="1:13" x14ac:dyDescent="0.2">
      <c r="D4" s="7"/>
      <c r="E4" s="8" t="s">
        <v>16</v>
      </c>
      <c r="F4" s="8"/>
    </row>
    <row r="5" spans="1:13" ht="99" customHeight="1" x14ac:dyDescent="0.2">
      <c r="A5" s="10" t="s">
        <v>11</v>
      </c>
      <c r="B5" s="11" t="s">
        <v>0</v>
      </c>
      <c r="C5" s="11" t="s">
        <v>7</v>
      </c>
      <c r="D5" s="11" t="s">
        <v>13</v>
      </c>
      <c r="E5" s="11" t="s">
        <v>6</v>
      </c>
      <c r="F5" s="11" t="s">
        <v>8</v>
      </c>
      <c r="G5" s="12" t="s">
        <v>2</v>
      </c>
      <c r="H5" s="12" t="s">
        <v>1</v>
      </c>
      <c r="I5" s="13" t="s">
        <v>12</v>
      </c>
      <c r="J5" s="12" t="s">
        <v>3</v>
      </c>
      <c r="K5" s="12" t="s">
        <v>4</v>
      </c>
      <c r="L5" s="12" t="s">
        <v>5</v>
      </c>
      <c r="M5" s="52" t="s">
        <v>79</v>
      </c>
    </row>
    <row r="6" spans="1:13" ht="169.5" customHeight="1" x14ac:dyDescent="0.2">
      <c r="A6" s="15">
        <v>1</v>
      </c>
      <c r="B6" s="29" t="s">
        <v>37</v>
      </c>
      <c r="C6" s="32">
        <v>462647</v>
      </c>
      <c r="D6" s="35" t="s">
        <v>19</v>
      </c>
      <c r="E6" s="37">
        <v>30000</v>
      </c>
      <c r="F6" s="37">
        <v>30000</v>
      </c>
      <c r="G6" s="49">
        <v>1.01</v>
      </c>
      <c r="H6" s="48">
        <f>F6*G6</f>
        <v>30300</v>
      </c>
      <c r="I6" s="35" t="s">
        <v>67</v>
      </c>
      <c r="J6" s="42" t="s">
        <v>28</v>
      </c>
      <c r="K6" s="43" t="s">
        <v>29</v>
      </c>
      <c r="L6" s="35" t="s">
        <v>30</v>
      </c>
      <c r="M6" s="49">
        <v>0.01</v>
      </c>
    </row>
    <row r="7" spans="1:13" ht="195.75" customHeight="1" x14ac:dyDescent="0.2">
      <c r="A7" s="15">
        <v>2</v>
      </c>
      <c r="B7" s="29" t="s">
        <v>38</v>
      </c>
      <c r="C7" s="33">
        <v>333329</v>
      </c>
      <c r="D7" s="35" t="s">
        <v>17</v>
      </c>
      <c r="E7" s="38">
        <v>4000</v>
      </c>
      <c r="F7" s="38">
        <v>4000</v>
      </c>
      <c r="G7" s="49">
        <v>4.42</v>
      </c>
      <c r="H7" s="48">
        <f t="shared" ref="H7:H20" si="0">F7*G7</f>
        <v>17680</v>
      </c>
      <c r="I7" s="35" t="s">
        <v>70</v>
      </c>
      <c r="J7" s="42" t="s">
        <v>28</v>
      </c>
      <c r="K7" s="43" t="s">
        <v>29</v>
      </c>
      <c r="L7" s="35" t="s">
        <v>30</v>
      </c>
      <c r="M7" s="35">
        <v>0.01</v>
      </c>
    </row>
    <row r="8" spans="1:13" ht="207" customHeight="1" x14ac:dyDescent="0.2">
      <c r="A8" s="15">
        <v>3</v>
      </c>
      <c r="B8" s="30" t="s">
        <v>39</v>
      </c>
      <c r="C8" s="33">
        <v>464658</v>
      </c>
      <c r="D8" s="35" t="s">
        <v>17</v>
      </c>
      <c r="E8" s="38">
        <v>10000</v>
      </c>
      <c r="F8" s="38">
        <v>10000</v>
      </c>
      <c r="G8" s="49">
        <v>3.58</v>
      </c>
      <c r="H8" s="48">
        <f t="shared" si="0"/>
        <v>35800</v>
      </c>
      <c r="I8" s="35" t="s">
        <v>71</v>
      </c>
      <c r="J8" s="42" t="s">
        <v>28</v>
      </c>
      <c r="K8" s="43" t="s">
        <v>29</v>
      </c>
      <c r="L8" s="35" t="s">
        <v>30</v>
      </c>
      <c r="M8" s="35">
        <v>0.01</v>
      </c>
    </row>
    <row r="9" spans="1:13" ht="171.75" customHeight="1" x14ac:dyDescent="0.2">
      <c r="A9" s="15">
        <v>4</v>
      </c>
      <c r="B9" s="29" t="s">
        <v>40</v>
      </c>
      <c r="C9" s="33">
        <v>232236</v>
      </c>
      <c r="D9" s="35" t="s">
        <v>17</v>
      </c>
      <c r="E9" s="38">
        <v>14000</v>
      </c>
      <c r="F9" s="38">
        <v>14000</v>
      </c>
      <c r="G9" s="49">
        <v>3.88</v>
      </c>
      <c r="H9" s="48">
        <f t="shared" si="0"/>
        <v>54320</v>
      </c>
      <c r="I9" s="35" t="s">
        <v>68</v>
      </c>
      <c r="J9" s="42" t="s">
        <v>28</v>
      </c>
      <c r="K9" s="43" t="s">
        <v>29</v>
      </c>
      <c r="L9" s="35" t="s">
        <v>30</v>
      </c>
      <c r="M9" s="35">
        <v>0.01</v>
      </c>
    </row>
    <row r="10" spans="1:13" ht="196.5" customHeight="1" x14ac:dyDescent="0.2">
      <c r="A10" s="15">
        <v>5</v>
      </c>
      <c r="B10" s="29" t="s">
        <v>65</v>
      </c>
      <c r="C10" s="33">
        <v>465663</v>
      </c>
      <c r="D10" s="35" t="s">
        <v>20</v>
      </c>
      <c r="E10" s="38">
        <v>375</v>
      </c>
      <c r="F10" s="38">
        <v>375</v>
      </c>
      <c r="G10" s="49">
        <v>29.67</v>
      </c>
      <c r="H10" s="48">
        <f t="shared" si="0"/>
        <v>11126.25</v>
      </c>
      <c r="I10" s="35" t="s">
        <v>69</v>
      </c>
      <c r="J10" s="42" t="s">
        <v>28</v>
      </c>
      <c r="K10" s="43" t="s">
        <v>29</v>
      </c>
      <c r="L10" s="35" t="s">
        <v>30</v>
      </c>
      <c r="M10" s="35">
        <v>0.05</v>
      </c>
    </row>
    <row r="11" spans="1:13" ht="183.75" customHeight="1" x14ac:dyDescent="0.2">
      <c r="A11" s="15">
        <v>6</v>
      </c>
      <c r="B11" s="29" t="s">
        <v>41</v>
      </c>
      <c r="C11" s="32">
        <v>462652</v>
      </c>
      <c r="D11" s="35" t="s">
        <v>21</v>
      </c>
      <c r="E11" s="38">
        <v>100</v>
      </c>
      <c r="F11" s="38">
        <v>100</v>
      </c>
      <c r="G11" s="49">
        <v>17.72</v>
      </c>
      <c r="H11" s="48">
        <f t="shared" si="0"/>
        <v>1772</v>
      </c>
      <c r="I11" s="35" t="s">
        <v>26</v>
      </c>
      <c r="J11" s="42" t="s">
        <v>28</v>
      </c>
      <c r="K11" s="43" t="s">
        <v>29</v>
      </c>
      <c r="L11" s="35" t="s">
        <v>30</v>
      </c>
      <c r="M11" s="35">
        <v>0.03</v>
      </c>
    </row>
    <row r="12" spans="1:13" ht="195" customHeight="1" x14ac:dyDescent="0.2">
      <c r="A12" s="15">
        <v>7</v>
      </c>
      <c r="B12" s="29" t="s">
        <v>42</v>
      </c>
      <c r="C12" s="32">
        <v>462671</v>
      </c>
      <c r="D12" s="35" t="s">
        <v>22</v>
      </c>
      <c r="E12" s="38">
        <v>100</v>
      </c>
      <c r="F12" s="38">
        <v>100</v>
      </c>
      <c r="G12" s="49">
        <v>103.15</v>
      </c>
      <c r="H12" s="48">
        <f t="shared" si="0"/>
        <v>10315</v>
      </c>
      <c r="I12" s="35" t="s">
        <v>26</v>
      </c>
      <c r="J12" s="42" t="s">
        <v>28</v>
      </c>
      <c r="K12" s="43" t="s">
        <v>29</v>
      </c>
      <c r="L12" s="35" t="s">
        <v>30</v>
      </c>
      <c r="M12" s="35">
        <v>0.12</v>
      </c>
    </row>
    <row r="13" spans="1:13" ht="185.25" customHeight="1" x14ac:dyDescent="0.2">
      <c r="A13" s="15">
        <v>8</v>
      </c>
      <c r="B13" s="29" t="s">
        <v>43</v>
      </c>
      <c r="C13" s="32">
        <v>462672</v>
      </c>
      <c r="D13" s="35" t="s">
        <v>22</v>
      </c>
      <c r="E13" s="38">
        <v>100</v>
      </c>
      <c r="F13" s="38">
        <v>100</v>
      </c>
      <c r="G13" s="49">
        <v>90.47</v>
      </c>
      <c r="H13" s="48">
        <f t="shared" si="0"/>
        <v>9047</v>
      </c>
      <c r="I13" s="35" t="s">
        <v>27</v>
      </c>
      <c r="J13" s="42" t="s">
        <v>28</v>
      </c>
      <c r="K13" s="43" t="s">
        <v>29</v>
      </c>
      <c r="L13" s="35" t="s">
        <v>30</v>
      </c>
      <c r="M13" s="35">
        <v>0.1</v>
      </c>
    </row>
    <row r="14" spans="1:13" ht="179.25" customHeight="1" x14ac:dyDescent="0.2">
      <c r="A14" s="15">
        <v>9</v>
      </c>
      <c r="B14" s="29" t="s">
        <v>44</v>
      </c>
      <c r="C14" s="32">
        <v>462651</v>
      </c>
      <c r="D14" s="35" t="s">
        <v>23</v>
      </c>
      <c r="E14" s="38">
        <v>18750</v>
      </c>
      <c r="F14" s="38">
        <v>18750</v>
      </c>
      <c r="G14" s="49">
        <v>1.68</v>
      </c>
      <c r="H14" s="48">
        <f t="shared" si="0"/>
        <v>31500</v>
      </c>
      <c r="I14" s="35" t="s">
        <v>72</v>
      </c>
      <c r="J14" s="42" t="s">
        <v>28</v>
      </c>
      <c r="K14" s="43" t="s">
        <v>29</v>
      </c>
      <c r="L14" s="35" t="s">
        <v>30</v>
      </c>
      <c r="M14" s="35">
        <v>0.01</v>
      </c>
    </row>
    <row r="15" spans="1:13" ht="183" customHeight="1" x14ac:dyDescent="0.2">
      <c r="A15" s="15">
        <v>10</v>
      </c>
      <c r="B15" s="29" t="s">
        <v>45</v>
      </c>
      <c r="C15" s="32">
        <v>462597</v>
      </c>
      <c r="D15" s="35" t="s">
        <v>24</v>
      </c>
      <c r="E15" s="38">
        <v>18750</v>
      </c>
      <c r="F15" s="38">
        <v>18750</v>
      </c>
      <c r="G15" s="49">
        <v>1.93</v>
      </c>
      <c r="H15" s="48">
        <f t="shared" si="0"/>
        <v>36187.5</v>
      </c>
      <c r="I15" s="35" t="s">
        <v>73</v>
      </c>
      <c r="J15" s="42" t="s">
        <v>28</v>
      </c>
      <c r="K15" s="43" t="s">
        <v>29</v>
      </c>
      <c r="L15" s="35" t="s">
        <v>30</v>
      </c>
      <c r="M15" s="35">
        <v>0.01</v>
      </c>
    </row>
    <row r="16" spans="1:13" ht="179.25" customHeight="1" x14ac:dyDescent="0.2">
      <c r="A16" s="15">
        <v>11</v>
      </c>
      <c r="B16" s="30" t="s">
        <v>46</v>
      </c>
      <c r="C16" s="33">
        <v>446060</v>
      </c>
      <c r="D16" s="35" t="s">
        <v>15</v>
      </c>
      <c r="E16" s="39">
        <v>300</v>
      </c>
      <c r="F16" s="39">
        <v>300</v>
      </c>
      <c r="G16" s="49">
        <v>31.63</v>
      </c>
      <c r="H16" s="48">
        <f t="shared" si="0"/>
        <v>9489</v>
      </c>
      <c r="I16" s="35" t="s">
        <v>66</v>
      </c>
      <c r="J16" s="42" t="s">
        <v>28</v>
      </c>
      <c r="K16" s="43" t="s">
        <v>29</v>
      </c>
      <c r="L16" s="35" t="s">
        <v>30</v>
      </c>
      <c r="M16" s="35">
        <v>0.05</v>
      </c>
    </row>
    <row r="17" spans="1:16" ht="160.5" customHeight="1" x14ac:dyDescent="0.2">
      <c r="A17" s="25">
        <v>12</v>
      </c>
      <c r="B17" s="30" t="s">
        <v>47</v>
      </c>
      <c r="C17" s="33">
        <v>446633</v>
      </c>
      <c r="D17" s="35" t="s">
        <v>15</v>
      </c>
      <c r="E17" s="38">
        <v>100</v>
      </c>
      <c r="F17" s="38">
        <v>100</v>
      </c>
      <c r="G17" s="49">
        <v>34.42</v>
      </c>
      <c r="H17" s="48">
        <f t="shared" si="0"/>
        <v>3442</v>
      </c>
      <c r="I17" s="35" t="s">
        <v>74</v>
      </c>
      <c r="J17" s="42" t="s">
        <v>28</v>
      </c>
      <c r="K17" s="43" t="s">
        <v>29</v>
      </c>
      <c r="L17" s="35" t="s">
        <v>30</v>
      </c>
      <c r="M17" s="35">
        <v>0.05</v>
      </c>
    </row>
    <row r="18" spans="1:16" ht="180" customHeight="1" x14ac:dyDescent="0.2">
      <c r="A18" s="28">
        <v>13</v>
      </c>
      <c r="B18" s="30" t="s">
        <v>48</v>
      </c>
      <c r="C18" s="33">
        <v>446648</v>
      </c>
      <c r="D18" s="35" t="s">
        <v>15</v>
      </c>
      <c r="E18" s="38">
        <v>150</v>
      </c>
      <c r="F18" s="38">
        <v>150</v>
      </c>
      <c r="G18" s="49">
        <v>60.68</v>
      </c>
      <c r="H18" s="48">
        <f t="shared" si="0"/>
        <v>9102</v>
      </c>
      <c r="I18" s="35" t="s">
        <v>75</v>
      </c>
      <c r="J18" s="42" t="s">
        <v>28</v>
      </c>
      <c r="K18" s="43" t="s">
        <v>29</v>
      </c>
      <c r="L18" s="35" t="s">
        <v>30</v>
      </c>
      <c r="M18" s="35">
        <v>0.1</v>
      </c>
    </row>
    <row r="19" spans="1:16" ht="253.5" customHeight="1" x14ac:dyDescent="0.2">
      <c r="A19" s="28">
        <v>14</v>
      </c>
      <c r="B19" s="30" t="s">
        <v>49</v>
      </c>
      <c r="C19" s="33">
        <v>446639</v>
      </c>
      <c r="D19" s="35" t="s">
        <v>15</v>
      </c>
      <c r="E19" s="38">
        <v>400</v>
      </c>
      <c r="F19" s="38">
        <v>400</v>
      </c>
      <c r="G19" s="49">
        <v>41.5</v>
      </c>
      <c r="H19" s="48">
        <f t="shared" si="0"/>
        <v>16600</v>
      </c>
      <c r="I19" s="35" t="s">
        <v>76</v>
      </c>
      <c r="J19" s="42" t="s">
        <v>28</v>
      </c>
      <c r="K19" s="43" t="s">
        <v>29</v>
      </c>
      <c r="L19" s="35" t="s">
        <v>30</v>
      </c>
      <c r="M19" s="35">
        <v>0.05</v>
      </c>
    </row>
    <row r="20" spans="1:16" ht="229.5" customHeight="1" x14ac:dyDescent="0.2">
      <c r="A20" s="28">
        <v>15</v>
      </c>
      <c r="B20" s="30" t="s">
        <v>63</v>
      </c>
      <c r="C20" s="33">
        <v>405351</v>
      </c>
      <c r="D20" s="35" t="s">
        <v>18</v>
      </c>
      <c r="E20" s="38">
        <v>500</v>
      </c>
      <c r="F20" s="38">
        <v>500</v>
      </c>
      <c r="G20" s="49">
        <v>7.69</v>
      </c>
      <c r="H20" s="48">
        <f t="shared" si="0"/>
        <v>3845</v>
      </c>
      <c r="I20" s="35" t="s">
        <v>64</v>
      </c>
      <c r="J20" s="42" t="s">
        <v>28</v>
      </c>
      <c r="K20" s="43" t="s">
        <v>29</v>
      </c>
      <c r="L20" s="35" t="s">
        <v>30</v>
      </c>
      <c r="M20" s="35">
        <v>0.02</v>
      </c>
      <c r="O20" s="26"/>
      <c r="P20" s="26"/>
    </row>
    <row r="21" spans="1:16" ht="246.75" customHeight="1" x14ac:dyDescent="0.2">
      <c r="A21" s="28">
        <v>16</v>
      </c>
      <c r="B21" s="31" t="s">
        <v>50</v>
      </c>
      <c r="C21" s="34">
        <v>405351</v>
      </c>
      <c r="D21" s="36" t="s">
        <v>34</v>
      </c>
      <c r="E21" s="40">
        <v>81000</v>
      </c>
      <c r="F21" s="40">
        <v>81000</v>
      </c>
      <c r="G21" s="49">
        <v>1.33</v>
      </c>
      <c r="H21" s="48">
        <f>F21*G21</f>
        <v>107730</v>
      </c>
      <c r="I21" s="35" t="s">
        <v>36</v>
      </c>
      <c r="J21" s="42" t="s">
        <v>58</v>
      </c>
      <c r="K21" s="43" t="s">
        <v>59</v>
      </c>
      <c r="L21" s="35" t="s">
        <v>30</v>
      </c>
      <c r="M21" s="35">
        <v>0.01</v>
      </c>
      <c r="O21" s="26"/>
      <c r="P21" s="26"/>
    </row>
    <row r="22" spans="1:16" ht="246" customHeight="1" x14ac:dyDescent="0.2">
      <c r="A22" s="28">
        <v>17</v>
      </c>
      <c r="B22" s="29" t="s">
        <v>51</v>
      </c>
      <c r="C22" s="33">
        <v>446654</v>
      </c>
      <c r="D22" s="35" t="s">
        <v>15</v>
      </c>
      <c r="E22" s="38">
        <v>152</v>
      </c>
      <c r="F22" s="38">
        <v>152</v>
      </c>
      <c r="G22" s="49">
        <v>29.86</v>
      </c>
      <c r="H22" s="48">
        <f t="shared" ref="H22:H28" si="1">F22*G22</f>
        <v>4538.72</v>
      </c>
      <c r="I22" s="35" t="s">
        <v>62</v>
      </c>
      <c r="J22" s="42" t="s">
        <v>28</v>
      </c>
      <c r="K22" s="43" t="s">
        <v>29</v>
      </c>
      <c r="L22" s="35" t="s">
        <v>30</v>
      </c>
      <c r="M22" s="35">
        <v>0.05</v>
      </c>
      <c r="O22" s="26"/>
      <c r="P22" s="26"/>
    </row>
    <row r="23" spans="1:16" ht="74.25" customHeight="1" x14ac:dyDescent="0.2">
      <c r="A23" s="28">
        <v>18</v>
      </c>
      <c r="B23" s="29" t="s">
        <v>52</v>
      </c>
      <c r="C23" s="33">
        <v>232144</v>
      </c>
      <c r="D23" s="35" t="s">
        <v>15</v>
      </c>
      <c r="E23" s="41">
        <v>18</v>
      </c>
      <c r="F23" s="41">
        <v>18</v>
      </c>
      <c r="G23" s="49">
        <v>80.7</v>
      </c>
      <c r="H23" s="48">
        <f t="shared" si="1"/>
        <v>1452.6000000000001</v>
      </c>
      <c r="I23" s="35" t="s">
        <v>77</v>
      </c>
      <c r="J23" s="42" t="s">
        <v>28</v>
      </c>
      <c r="K23" s="43" t="s">
        <v>29</v>
      </c>
      <c r="L23" s="35" t="s">
        <v>30</v>
      </c>
      <c r="M23" s="35">
        <v>0.1</v>
      </c>
      <c r="O23" s="26"/>
      <c r="P23" s="26"/>
    </row>
    <row r="24" spans="1:16" ht="54" customHeight="1" x14ac:dyDescent="0.2">
      <c r="A24" s="28">
        <v>19</v>
      </c>
      <c r="B24" s="29" t="s">
        <v>53</v>
      </c>
      <c r="C24" s="33">
        <v>240574</v>
      </c>
      <c r="D24" s="35" t="s">
        <v>32</v>
      </c>
      <c r="E24" s="38">
        <v>135</v>
      </c>
      <c r="F24" s="38">
        <v>135</v>
      </c>
      <c r="G24" s="49">
        <v>5.35</v>
      </c>
      <c r="H24" s="48">
        <f t="shared" si="1"/>
        <v>722.25</v>
      </c>
      <c r="I24" s="35" t="s">
        <v>33</v>
      </c>
      <c r="J24" s="42" t="s">
        <v>28</v>
      </c>
      <c r="K24" s="43" t="s">
        <v>29</v>
      </c>
      <c r="L24" s="35" t="s">
        <v>30</v>
      </c>
      <c r="M24" s="35">
        <v>0.02</v>
      </c>
      <c r="O24" s="26"/>
      <c r="P24" s="26"/>
    </row>
    <row r="25" spans="1:16" ht="147" customHeight="1" x14ac:dyDescent="0.2">
      <c r="A25" s="28">
        <v>20</v>
      </c>
      <c r="B25" s="29" t="s">
        <v>54</v>
      </c>
      <c r="C25" s="33">
        <v>294038</v>
      </c>
      <c r="D25" s="35" t="s">
        <v>15</v>
      </c>
      <c r="E25" s="38">
        <v>7.2</v>
      </c>
      <c r="F25" s="38">
        <v>7.2</v>
      </c>
      <c r="G25" s="49">
        <v>141.18</v>
      </c>
      <c r="H25" s="48">
        <f t="shared" si="1"/>
        <v>1016.4960000000001</v>
      </c>
      <c r="I25" s="35" t="s">
        <v>35</v>
      </c>
      <c r="J25" s="42" t="s">
        <v>28</v>
      </c>
      <c r="K25" s="43" t="s">
        <v>29</v>
      </c>
      <c r="L25" s="35" t="s">
        <v>30</v>
      </c>
      <c r="M25" s="35">
        <v>0.12</v>
      </c>
      <c r="O25" s="26"/>
      <c r="P25" s="26"/>
    </row>
    <row r="26" spans="1:16" ht="186.75" customHeight="1" x14ac:dyDescent="0.2">
      <c r="A26" s="28">
        <v>21</v>
      </c>
      <c r="B26" s="29" t="s">
        <v>55</v>
      </c>
      <c r="C26" s="33">
        <v>376641</v>
      </c>
      <c r="D26" s="35" t="s">
        <v>15</v>
      </c>
      <c r="E26" s="38">
        <v>36</v>
      </c>
      <c r="F26" s="38">
        <v>36</v>
      </c>
      <c r="G26" s="49">
        <v>117.87</v>
      </c>
      <c r="H26" s="48">
        <f t="shared" si="1"/>
        <v>4243.32</v>
      </c>
      <c r="I26" s="35" t="s">
        <v>60</v>
      </c>
      <c r="J26" s="42" t="s">
        <v>28</v>
      </c>
      <c r="K26" s="43" t="s">
        <v>29</v>
      </c>
      <c r="L26" s="35" t="s">
        <v>30</v>
      </c>
      <c r="M26" s="35">
        <v>0.12</v>
      </c>
      <c r="O26" s="26"/>
      <c r="P26" s="26"/>
    </row>
    <row r="27" spans="1:16" ht="126.75" customHeight="1" x14ac:dyDescent="0.2">
      <c r="A27" s="28">
        <v>22</v>
      </c>
      <c r="B27" s="29" t="s">
        <v>56</v>
      </c>
      <c r="C27" s="33">
        <v>462690</v>
      </c>
      <c r="D27" s="35" t="s">
        <v>31</v>
      </c>
      <c r="E27" s="38">
        <v>1800</v>
      </c>
      <c r="F27" s="38">
        <v>1800</v>
      </c>
      <c r="G27" s="49">
        <v>0.56000000000000005</v>
      </c>
      <c r="H27" s="48">
        <f t="shared" si="1"/>
        <v>1008.0000000000001</v>
      </c>
      <c r="I27" s="35" t="s">
        <v>61</v>
      </c>
      <c r="J27" s="42" t="s">
        <v>28</v>
      </c>
      <c r="K27" s="43" t="s">
        <v>29</v>
      </c>
      <c r="L27" s="35" t="s">
        <v>30</v>
      </c>
      <c r="M27" s="35">
        <v>0.01</v>
      </c>
      <c r="O27" s="26"/>
      <c r="P27" s="26"/>
    </row>
    <row r="28" spans="1:16" ht="195.75" customHeight="1" x14ac:dyDescent="0.2">
      <c r="A28" s="28">
        <v>23</v>
      </c>
      <c r="B28" s="31" t="s">
        <v>57</v>
      </c>
      <c r="C28" s="34">
        <v>413364</v>
      </c>
      <c r="D28" s="35" t="s">
        <v>15</v>
      </c>
      <c r="E28" s="41">
        <v>27</v>
      </c>
      <c r="F28" s="41">
        <v>27</v>
      </c>
      <c r="G28" s="49">
        <v>31</v>
      </c>
      <c r="H28" s="48">
        <f t="shared" si="1"/>
        <v>837</v>
      </c>
      <c r="I28" s="35" t="s">
        <v>78</v>
      </c>
      <c r="J28" s="42" t="s">
        <v>28</v>
      </c>
      <c r="K28" s="43" t="s">
        <v>29</v>
      </c>
      <c r="L28" s="35" t="s">
        <v>30</v>
      </c>
      <c r="M28" s="35">
        <v>0.05</v>
      </c>
      <c r="O28" s="26"/>
      <c r="P28" s="26"/>
    </row>
    <row r="29" spans="1:16" ht="30" customHeight="1" x14ac:dyDescent="0.2">
      <c r="C29" s="44"/>
      <c r="D29" s="45"/>
      <c r="E29" s="46"/>
      <c r="F29" s="46"/>
      <c r="G29" s="53" t="s">
        <v>14</v>
      </c>
      <c r="H29" s="54">
        <f>SUM(H6:H28)</f>
        <v>402074.13599999994</v>
      </c>
      <c r="I29" s="46"/>
      <c r="J29" s="46"/>
      <c r="K29" s="46"/>
      <c r="L29" s="47"/>
      <c r="M29" s="47"/>
    </row>
    <row r="33" spans="12:13" x14ac:dyDescent="0.2">
      <c r="L33" s="14"/>
      <c r="M33" s="14"/>
    </row>
  </sheetData>
  <mergeCells count="3">
    <mergeCell ref="A1:L1"/>
    <mergeCell ref="A2:L2"/>
    <mergeCell ref="A3:L3"/>
  </mergeCells>
  <pageMargins left="0.23622047244094491" right="0.23622047244094491" top="0.74803149606299213" bottom="0.74803149606299213" header="0.31496062992125984" footer="0.31496062992125984"/>
  <pageSetup paperSize="9" scale="96" orientation="landscape" r:id="rId1"/>
  <headerFooter>
    <oddHeader>&amp;L&amp;G&amp;CPREGÃO ELETRÔNICO 03/2022</oddHeader>
    <oddFooter>&amp;L&amp;"-,Itálico"&amp;9ANEXO I-A- PLANILHA ESTIMATIVA DE QUANTIDADE E PREÇO&amp;R&amp;9&amp;P/&amp;N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1"/>
  <sheetViews>
    <sheetView topLeftCell="A20" workbookViewId="0">
      <selection activeCell="F20" sqref="A1:F20"/>
    </sheetView>
  </sheetViews>
  <sheetFormatPr defaultRowHeight="15" x14ac:dyDescent="0.25"/>
  <cols>
    <col min="2" max="2" width="29.85546875" customWidth="1"/>
    <col min="3" max="3" width="15.5703125" customWidth="1"/>
    <col min="4" max="4" width="11.42578125" bestFit="1" customWidth="1"/>
    <col min="6" max="6" width="14.7109375" customWidth="1"/>
  </cols>
  <sheetData>
    <row r="1" spans="1:6" x14ac:dyDescent="0.25">
      <c r="A1" s="51"/>
      <c r="B1" s="51"/>
      <c r="C1" s="51"/>
      <c r="D1" s="51"/>
      <c r="E1" s="51"/>
      <c r="F1" s="51"/>
    </row>
    <row r="2" spans="1:6" x14ac:dyDescent="0.25">
      <c r="A2" s="51"/>
      <c r="B2" s="51"/>
      <c r="C2" s="51"/>
      <c r="D2" s="51"/>
      <c r="E2" s="51"/>
      <c r="F2" s="51"/>
    </row>
    <row r="3" spans="1:6" x14ac:dyDescent="0.25">
      <c r="A3" s="51"/>
      <c r="B3" s="51"/>
      <c r="C3" s="51"/>
      <c r="D3" s="51"/>
      <c r="E3" s="51"/>
      <c r="F3" s="51"/>
    </row>
    <row r="4" spans="1:6" x14ac:dyDescent="0.25">
      <c r="A4" s="2"/>
      <c r="B4" s="2"/>
      <c r="C4" s="2"/>
      <c r="D4" s="7"/>
      <c r="E4" s="8"/>
      <c r="F4" s="4"/>
    </row>
    <row r="5" spans="1:6" x14ac:dyDescent="0.25">
      <c r="A5" s="10"/>
      <c r="B5" s="11"/>
      <c r="C5" s="11"/>
      <c r="D5" s="11"/>
      <c r="E5" s="11"/>
      <c r="F5" s="13"/>
    </row>
    <row r="6" spans="1:6" x14ac:dyDescent="0.25">
      <c r="A6" s="15"/>
      <c r="B6" s="16"/>
      <c r="C6" s="17"/>
      <c r="D6" s="9"/>
      <c r="E6" s="18"/>
      <c r="F6" s="9"/>
    </row>
    <row r="7" spans="1:6" x14ac:dyDescent="0.25">
      <c r="A7" s="19"/>
      <c r="B7" s="20"/>
      <c r="C7" s="21"/>
      <c r="D7" s="9"/>
      <c r="E7" s="18"/>
      <c r="F7" s="9"/>
    </row>
    <row r="8" spans="1:6" x14ac:dyDescent="0.25">
      <c r="A8" s="15"/>
      <c r="B8" s="22"/>
      <c r="C8" s="23"/>
      <c r="D8" s="9"/>
      <c r="E8" s="18"/>
      <c r="F8" s="9"/>
    </row>
    <row r="9" spans="1:6" x14ac:dyDescent="0.25">
      <c r="A9" s="15"/>
      <c r="B9" s="16"/>
      <c r="C9" s="21"/>
      <c r="D9" s="9"/>
      <c r="E9" s="18"/>
      <c r="F9" s="9"/>
    </row>
    <row r="10" spans="1:6" x14ac:dyDescent="0.25">
      <c r="A10" s="15"/>
      <c r="B10" s="16"/>
      <c r="C10" s="23"/>
      <c r="D10" s="9"/>
      <c r="E10" s="18"/>
      <c r="F10" s="9"/>
    </row>
    <row r="11" spans="1:6" x14ac:dyDescent="0.25">
      <c r="A11" s="15"/>
      <c r="B11" s="16"/>
      <c r="C11" s="17"/>
      <c r="D11" s="9"/>
      <c r="E11" s="18"/>
      <c r="F11" s="9"/>
    </row>
    <row r="12" spans="1:6" x14ac:dyDescent="0.25">
      <c r="A12" s="15"/>
      <c r="B12" s="16"/>
      <c r="C12" s="17"/>
      <c r="D12" s="9"/>
      <c r="E12" s="18"/>
      <c r="F12" s="9"/>
    </row>
    <row r="13" spans="1:6" x14ac:dyDescent="0.25">
      <c r="A13" s="15"/>
      <c r="B13" s="16"/>
      <c r="C13" s="17"/>
      <c r="D13" s="9"/>
      <c r="E13" s="18"/>
      <c r="F13" s="9"/>
    </row>
    <row r="14" spans="1:6" x14ac:dyDescent="0.25">
      <c r="A14" s="15"/>
      <c r="B14" s="16"/>
      <c r="C14" s="17"/>
      <c r="D14" s="9"/>
      <c r="E14" s="18"/>
      <c r="F14" s="9"/>
    </row>
    <row r="15" spans="1:6" x14ac:dyDescent="0.25">
      <c r="A15" s="15"/>
      <c r="B15" s="16"/>
      <c r="C15" s="17"/>
      <c r="D15" s="9"/>
      <c r="E15" s="18"/>
      <c r="F15" s="9"/>
    </row>
    <row r="16" spans="1:6" x14ac:dyDescent="0.25">
      <c r="A16" s="15"/>
      <c r="B16" s="22"/>
      <c r="C16" s="23"/>
      <c r="D16" s="9"/>
      <c r="E16" s="24"/>
      <c r="F16" s="9"/>
    </row>
    <row r="17" spans="1:6" x14ac:dyDescent="0.25">
      <c r="A17" s="25"/>
      <c r="B17" s="22"/>
      <c r="C17" s="23"/>
      <c r="D17" s="9"/>
      <c r="E17" s="18"/>
      <c r="F17" s="27"/>
    </row>
    <row r="18" spans="1:6" x14ac:dyDescent="0.25">
      <c r="A18" s="6"/>
      <c r="B18" s="22"/>
      <c r="C18" s="23"/>
      <c r="D18" s="9"/>
      <c r="E18" s="18"/>
      <c r="F18" s="9"/>
    </row>
    <row r="19" spans="1:6" x14ac:dyDescent="0.25">
      <c r="A19" s="6"/>
      <c r="B19" s="22"/>
      <c r="C19" s="23"/>
      <c r="D19" s="9"/>
      <c r="E19" s="18"/>
      <c r="F19" s="27"/>
    </row>
    <row r="20" spans="1:6" x14ac:dyDescent="0.25">
      <c r="A20" s="6"/>
      <c r="B20" s="22"/>
      <c r="C20" s="23"/>
      <c r="D20" s="9"/>
      <c r="E20" s="18"/>
      <c r="F20" s="27"/>
    </row>
    <row r="21" spans="1:6" x14ac:dyDescent="0.25">
      <c r="A21" s="2"/>
      <c r="B21" s="2"/>
      <c r="C21" s="2"/>
      <c r="D21" s="3"/>
      <c r="E21" s="4"/>
      <c r="F21" s="4"/>
    </row>
  </sheetData>
  <mergeCells count="3">
    <mergeCell ref="A1:F1"/>
    <mergeCell ref="A2:F2"/>
    <mergeCell ref="A3:F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Folha1</vt:lpstr>
      <vt:lpstr>Folha2</vt:lpstr>
      <vt:lpstr>Folha3</vt:lpstr>
      <vt:lpstr>Folha1!Area_de_impressao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Viviane Lemos</cp:lastModifiedBy>
  <cp:lastPrinted>2022-01-26T03:43:12Z</cp:lastPrinted>
  <dcterms:created xsi:type="dcterms:W3CDTF">2019-07-30T23:05:19Z</dcterms:created>
  <dcterms:modified xsi:type="dcterms:W3CDTF">2022-02-01T17:58:41Z</dcterms:modified>
</cp:coreProperties>
</file>