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d.docs.live.net/6f2b8aa630cac093/Área de Trabalho/PE 144-2022 CARNES E DERIVADOS/2. Minuta/"/>
    </mc:Choice>
  </mc:AlternateContent>
  <xr:revisionPtr revIDLastSave="8" documentId="11_CAD2DFCBF1BB66C64839A568F3CB1730AA308F9D" xr6:coauthVersionLast="47" xr6:coauthVersionMax="47" xr10:uidLastSave="{8FF62CF9-8F9B-48C8-AE70-07C2AFD56F4C}"/>
  <bookViews>
    <workbookView xWindow="-120" yWindow="-120" windowWidth="20730" windowHeight="11160" xr2:uid="{00000000-000D-0000-FFFF-FFFF00000000}"/>
  </bookViews>
  <sheets>
    <sheet name="Folha1" sheetId="1" r:id="rId1"/>
    <sheet name="Folha2" sheetId="2" r:id="rId2"/>
    <sheet name="Folha3" sheetId="3" r:id="rId3"/>
  </sheets>
  <definedNames>
    <definedName name="_xlnm._FilterDatabase" localSheetId="0" hidden="1">Folha1!#REF!</definedName>
    <definedName name="_xlnm.Print_Area" localSheetId="0">Folha1!$A$6:$M$24</definedName>
    <definedName name="_xlnm.Print_Titles" localSheetId="0">Folha1!$1:$5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1" l="1"/>
  <c r="M8" i="1"/>
  <c r="M9" i="1"/>
  <c r="M10" i="1"/>
  <c r="M11" i="1"/>
  <c r="M12" i="1"/>
  <c r="M13" i="1"/>
  <c r="M14" i="1"/>
  <c r="M15" i="1"/>
  <c r="M16" i="1"/>
  <c r="M17" i="1"/>
  <c r="M18" i="1"/>
  <c r="M19" i="1"/>
  <c r="M20" i="1"/>
  <c r="M21" i="1"/>
  <c r="M22" i="1"/>
  <c r="F7" i="1"/>
  <c r="H7" i="1" s="1"/>
  <c r="F8" i="1"/>
  <c r="H8" i="1" s="1"/>
  <c r="F9" i="1"/>
  <c r="H9" i="1" s="1"/>
  <c r="F10" i="1"/>
  <c r="H10" i="1" s="1"/>
  <c r="F11" i="1"/>
  <c r="H11" i="1" s="1"/>
  <c r="F12" i="1"/>
  <c r="H12" i="1" s="1"/>
  <c r="F13" i="1"/>
  <c r="H13" i="1" s="1"/>
  <c r="F14" i="1"/>
  <c r="H14" i="1" s="1"/>
  <c r="F15" i="1"/>
  <c r="H15" i="1" s="1"/>
  <c r="F16" i="1"/>
  <c r="H16" i="1" s="1"/>
  <c r="F17" i="1"/>
  <c r="H17" i="1" s="1"/>
  <c r="F18" i="1"/>
  <c r="H18" i="1" s="1"/>
  <c r="F19" i="1"/>
  <c r="H19" i="1" s="1"/>
  <c r="F20" i="1"/>
  <c r="H20" i="1" s="1"/>
  <c r="F21" i="1"/>
  <c r="H21" i="1" s="1"/>
  <c r="F22" i="1"/>
  <c r="H22" i="1" s="1"/>
  <c r="F6" i="1"/>
  <c r="H6" i="1" s="1"/>
  <c r="M6" i="1"/>
  <c r="H23" i="1" l="1"/>
</calcChain>
</file>

<file path=xl/sharedStrings.xml><?xml version="1.0" encoding="utf-8"?>
<sst xmlns="http://schemas.openxmlformats.org/spreadsheetml/2006/main" count="118" uniqueCount="53">
  <si>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</si>
  <si>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</si>
  <si>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</si>
  <si>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</si>
  <si>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</si>
  <si>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</si>
  <si>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QUANTIDADE (PROAES 153058)</t>
  </si>
  <si>
    <t>CATMAT</t>
  </si>
  <si>
    <t>QUANTIDADE TOTAL ORGÃO GERENCIADOR E PARTICIPANTES</t>
  </si>
  <si>
    <t>PRÓ-REITORIA DE ASSUNTOS ESTUDANTIS</t>
  </si>
  <si>
    <t>DIVISÃO DE ALIMENTAÇÃO E NUTRIÇÃO</t>
  </si>
  <si>
    <t>ITENS</t>
  </si>
  <si>
    <t>FREQUÊNCIA DE AQUISIÇÃO</t>
  </si>
  <si>
    <t>UNIDADE DE                        MEDIDA</t>
  </si>
  <si>
    <t xml:space="preserve">TOTAL </t>
  </si>
  <si>
    <t>ABERTO</t>
  </si>
  <si>
    <t>Intervalo mínimo de diferença de valores entre os lances</t>
  </si>
  <si>
    <t>Kg</t>
  </si>
  <si>
    <r>
      <rPr>
        <b/>
        <sz val="11"/>
        <color rgb="FF000000"/>
        <rFont val="Calibri"/>
        <family val="2"/>
        <scheme val="minor"/>
      </rPr>
      <t>ALMÔNDEGAS</t>
    </r>
    <r>
      <rPr>
        <sz val="11"/>
        <color rgb="FF000000"/>
        <rFont val="Calibri"/>
        <family val="2"/>
        <scheme val="minor"/>
      </rPr>
      <t xml:space="preserve"> </t>
    </r>
    <r>
      <rPr>
        <b/>
        <sz val="11"/>
        <color rgb="FF000000"/>
        <rFont val="Calibri"/>
        <family val="2"/>
        <scheme val="minor"/>
      </rPr>
      <t>de carne bovina</t>
    </r>
    <r>
      <rPr>
        <sz val="11"/>
        <color rgb="FF000000"/>
        <rFont val="Calibri"/>
        <family val="2"/>
        <scheme val="minor"/>
      </rPr>
      <t>, CONGELADAS, de 1ª qualidade, semi pronta, com formato redondo uniforme, temperada, preparada com no mínimo 96% de carne bovina, isenta de nervos e gorduras aparentes. Com aspecto e aroma característicos. Isenta de matérias estranhas como pelos de animais ou de humanos ou indicativos de falhas das Boas Práticas de Fabricação e de risco à saúde. Isentas de quaisquer outras substâncias que alterem suas características sensoriais (física, química e organoléptica). Isenta de quaisquer sinais de contaminação. Deve conter como ingredientes, nesta ordem: carne bovina, água, gordura bovina e/ou agentes de liga (farinha de rosca, farinha de trigo e/ou amido) e condimentos perfeitamente moídos, misturados e moldados. Ingredientes além dos descritos deverão ser citados, podendo ser rejeitados caso considerados indesejáveis ao produto. Peso médio por unidade de 25 g. Acondicionadas em embalagem primária plástica, atóxica e em embalagem secundária de papelão, tipo caixa, lacrada com cinta de nylon, reforçada, impermeabilizada internamente, atóxica, com peso de 3,0 a 5,0 Kg. Seu rótulo deve conter: data de fabricação, prazo de validade, com registro no Ministério da Agricultura e carimbo de inspeção do SIF, dados do fabricante (endereço), lote e peso.
 Validade de no mínimo 3 meses a partir da data de entrega.
 Marcas sugeridas: Pif Paf, Sadia, Seara, Rica ou similar.</t>
    </r>
  </si>
  <si>
    <r>
      <t xml:space="preserve">CARNE BOVINA in natura, tipo </t>
    </r>
    <r>
      <rPr>
        <b/>
        <sz val="11"/>
        <color rgb="FF000000"/>
        <rFont val="Calibri"/>
        <family val="2"/>
        <scheme val="minor"/>
      </rPr>
      <t>ALCATRA COM MAMINHA</t>
    </r>
    <r>
      <rPr>
        <sz val="11"/>
        <color rgb="FF000000"/>
        <rFont val="Calibri"/>
        <family val="2"/>
        <scheme val="minor"/>
      </rPr>
      <t>, peça inteira, RESFRIADA, NÃO TEMPERADA, magra, limpa, com no máximo 5% de gordura igualmente distribuída pela peça, sem aparas. Com aspecto e aroma característicos. Isenta de aditivos. Isenta de matérias estranhas como pelos de animais ou de humanos ou indicativos de falhas das Boas Práticas de Fabricação e de risco à saúde. Isentas de quaisquer outras substâncias que alterem suas características sensoriais (física, química e organoléptica). Isenta de quaisquer sinais de contaminação. Textura não endurecida pós cocção. Embalada a vácuo em embalagem primária plástica, contendo apenas uma peça por embalagem, com peso médio de 5,0 a 10,0 kg, dispostas em embalagem secundária de papelão, tipo caixa, impermeabilizadas internamente, atóxica, com aproximadamente 18 a 20 Kg, devidamente lacradas e identificadas com as seguintes informações no rótulo: data de fabricação, prazo de validade, registro no Ministério da Agricultura e carimbo de inspeção do SIF, dados (endereço) fabricante, lote e peso.
 Validade de no mínimo 2 meses a partir da data de entrega.
 Marcas sugeridas: Friboi, Dicasa, Swift ou similar</t>
    </r>
  </si>
  <si>
    <r>
      <t xml:space="preserve">CARNE BOVINA in natura, tipo </t>
    </r>
    <r>
      <rPr>
        <b/>
        <sz val="11"/>
        <color rgb="FF000000"/>
        <rFont val="Calibri"/>
        <family val="2"/>
        <scheme val="minor"/>
      </rPr>
      <t>CHÃ DE DENTRO</t>
    </r>
    <r>
      <rPr>
        <sz val="11"/>
        <color rgb="FF000000"/>
        <rFont val="Calibri"/>
        <family val="2"/>
        <scheme val="minor"/>
      </rPr>
      <t>, peça inteira, aparada, com baixo percentual de gordura, RESFRIADA, NÃO TEMPERADA. Peso médio de 5,0 a 10,0 kg por peça, embalada à vácuo em embalagem primária plástica, atóxica, contendo apenas uma peça por embalagem. Com aspecto e aroma característicos. Isentas de aditivos. Isenta de matérias estranhas como pelos de animais ou de humanos ou indicativos de falhas das Boas Práticas de Fabricação e de risco à saúde. Isentas de quaisquer outras substâncias que alterem suas características sensoriais (física, química e organoléptica). Isenta de quaisquer sinais de contaminação. Com textura não endurecida pós cocção. Dispostas embalagem secundária de papelão, tipo caixa, impermeabilizadas internamente, atóxica, com aproximadamente 20 a 25 Kg, devidamente lacradas e identificadas. Seu rótulo deve conter: data de fabricação, prazo de validade, registro no Ministério da Agricultura e carimbo de inspeção do SIF, dados (endereço) fabricante, lote e peso.
 Validade de no mínimo 2 meses a partir da data de entrega.
 Marcas sugeridas: Friboi, Dicasa, Swift ou similar</t>
    </r>
  </si>
  <si>
    <r>
      <t xml:space="preserve">CARNE BOVINA in natura, tipo </t>
    </r>
    <r>
      <rPr>
        <b/>
        <sz val="11"/>
        <color rgb="FF000000"/>
        <rFont val="Calibri"/>
        <family val="2"/>
        <scheme val="minor"/>
      </rPr>
      <t>PALETA</t>
    </r>
    <r>
      <rPr>
        <sz val="11"/>
        <color rgb="FF000000"/>
        <rFont val="Calibri"/>
        <family val="2"/>
        <scheme val="minor"/>
      </rPr>
      <t xml:space="preserve">, SEM OSSO, RESFRIADA, NÃO TEMPERADA, peça inteira, de 1ª qualidade, corte de acordo com os padrões estabelecidos pelo diagrama, sem extensão, aparada, limpa, com baixo percentual de gordura, isenta de peles, aponevroses e fragmentos de ossos. Isenta de matérias estranhas como pelos de animais ou de humanos ou indicativos de falhas das Boas Práticas de Fabricação e de risco à saúde. Isenta de aditivos. Isentas de quaisquer outras substâncias que alterem suas características sensoriais (física, química e organoléptica). Isenta de quaisquer sinais de contaminação. Com textura não endurecida pós cocção. Com perdas em aparas de no máximo 10%. Embaladas a vácuo, em embalagem primária plástica, atóxica, com peças de aproximadamente 5,0 a 10,0 Kg, acondicionadas individualmente. Dispostas embalagem secundária de papelão, tipo caixa, reforçada, impermeabilizada internamente, atóxica, devidamente lacrada, contendo aproximadamente 20 Kg. Seu rótulo deve conter: tipo da peça, dados do fabricante, informações nutricionais, número do lote, peso, data de fabricação, prazo de validade, número de registro no Ministério da Agricultura e carimbo de inspeção do SIF.
Validade de no mínimo 2 meses a partir da data de entrega.
Marca sugerida: Friboi ou similar. </t>
    </r>
  </si>
  <si>
    <r>
      <t xml:space="preserve">CARNE BOVINA in natura, tipo </t>
    </r>
    <r>
      <rPr>
        <b/>
        <sz val="11"/>
        <color rgb="FF000000"/>
        <rFont val="Calibri"/>
        <family val="2"/>
        <scheme val="minor"/>
      </rPr>
      <t>PATINHO</t>
    </r>
    <r>
      <rPr>
        <sz val="11"/>
        <color rgb="FF000000"/>
        <rFont val="Calibri"/>
        <family val="2"/>
        <scheme val="minor"/>
      </rPr>
      <t>, RESFRIADO, NÃO TEMPERADO, peça inteira, de 1ª qualidade, corte de acordo com os padrões estabelecidos pelo diagrama, sem extensão, aparada, limpa, sem pele, com baixo percentual de gordura. Isenta de matérias estranhas como pelos de animais ou de humanos ou indicativos de falhas das Boas Práticas de Fabricação e de risco à saúde. Isenta de aditivos. Isentas de quaisquer outras substâncias que alterem suas características sensoriais (física, química e organoléptica). Isenta de quaisquer sinais de contaminação. Com textura não endurecida pós cocção. Com perdas em aparas de no máximo 10%. Embaladas a vácuo, em embalagem primária plástica, atóxica, com peças de aproximadamente 5,0 a 10,0 Kg, acondicionadas individualmente. Dispostas embalagem secundária de papelão, tipo caixa, reforçada, impermeabilizada internamente, atóxica, devidamente lacrada, contendo aproximadamente 20 Kg. Seu rótulo deve conter: tipo da peça, dados do fabricante, informações nutricionais, número do lote, peso, data de fabricação, prazo de validade, número de registro no Ministério da Agricultura e carimbo de inspeção do SIF.
 Validade de no mínimo 2 meses a partir da data de entrega.
 Marca sugerida: Dicasa, Friboi, Swift ou similar.</t>
    </r>
  </si>
  <si>
    <r>
      <t xml:space="preserve">CARNE DE FRANGO in natura, apresentação </t>
    </r>
    <r>
      <rPr>
        <b/>
        <sz val="11"/>
        <color rgb="FF000000"/>
        <rFont val="Calibri"/>
        <family val="2"/>
        <scheme val="minor"/>
      </rPr>
      <t>FILÉ DE COXA E SOBRECOXA</t>
    </r>
    <r>
      <rPr>
        <sz val="11"/>
        <color rgb="FF000000"/>
        <rFont val="Calibri"/>
        <family val="2"/>
        <scheme val="minor"/>
      </rPr>
      <t>, limpo, CONGELADO, NÃO TEMPERADO, manipulado em condições higiênicas adequadas, proveniente de aves sadias, abatidas sob inspeção veterinária, com aspecto, cor e aromas característicos. Isenta de aditivos. Não amolecido nem pegajoso, sem manchas esverdeadas. Isenta de matérias estranhas ou sujidades, parasitas, larvas, dentre outros, indicativas de falhas das Boas Práticas de Fabricação e de risco à saúde. Isentas de quaisquer outras substâncias que alterem suas características sensoriais (física, química e organoléptica). Isenta quaisquer outros sinais de contaminação.
Unidade com peso aproximado de 280 g, apresentando perda máxima de 30% no degelo. Acondicionado em embalagem primária plástica de aproximadamente 1,0 Kg, transparente, atóxica, em embalagem secundária de papelão, tipo caixa, impermeabilizada, atóxica, reforçada e lacrada, com aproximadamente 20 Kg. Contendo identificação do produto, lote, dados do fabricante, prazo de validade, peso, data de fabricação, marcas e carimbos oficiais, de acordo com as portarias do Ministério da Agricultura.
 Marca sugerida: Pif Paf, Seara ou similar</t>
    </r>
  </si>
  <si>
    <r>
      <t xml:space="preserve">CARNE DE FRANGO in natura, apresentação </t>
    </r>
    <r>
      <rPr>
        <b/>
        <sz val="11"/>
        <color rgb="FF000000"/>
        <rFont val="Calibri"/>
        <family val="2"/>
        <scheme val="minor"/>
      </rPr>
      <t>FILÉ DE PEITO DE FRANGO</t>
    </r>
    <r>
      <rPr>
        <sz val="11"/>
        <color rgb="FF000000"/>
        <rFont val="Calibri"/>
        <family val="2"/>
        <scheme val="minor"/>
      </rPr>
      <t>, desossado, sem carcaça, sem pele, CONGELADO, NÃO TEMPERADO, apresentando perda máxima de 30% no degelo. Com aspecto, cor e aromas característicos. Isenta de aditivos. Não amolecido nem pegajoso, sem manchas esverdeadas. Isenta de matérias estranhas ou sujidades, parasitas, larvas, dentre outros, indicativas de falhas das Boas Práticas de Fabricação e de risco à saúde. Isentas de quaisquer outras substâncias que alterem suas características sensoriais (física, química e organoléptica). 
Peso aproximado de 250g por unidade. Isento de contaminação. Apresentação em embalagem primária plástica lacrada de aproximadamente 1,0 kg e em embalagem secundária de papelão, tipo caixa, lacrada, atóxica, de aproximadamente 20 Kg, contendo identificação do produto, lote, dados do fabricante, prazo de validade, peso, data de fabricação, marcas e carimbos oficiais, de acordo com as portarias do Ministério da Agricultura. Marca sugerida: Aurora, Seara, Sadia ou similar.</t>
    </r>
  </si>
  <si>
    <r>
      <t xml:space="preserve">CARNE DE FRANGO in natura, apresentação </t>
    </r>
    <r>
      <rPr>
        <b/>
        <sz val="11"/>
        <color rgb="FF000000"/>
        <rFont val="Calibri"/>
        <family val="2"/>
        <scheme val="minor"/>
      </rPr>
      <t>FILEZINHO DE PEITO DE FRANGO</t>
    </r>
    <r>
      <rPr>
        <sz val="11"/>
        <color rgb="FF000000"/>
        <rFont val="Calibri"/>
        <family val="2"/>
        <scheme val="minor"/>
      </rPr>
      <t xml:space="preserve">, tipo </t>
    </r>
    <r>
      <rPr>
        <b/>
        <sz val="11"/>
        <color rgb="FF000000"/>
        <rFont val="Calibri"/>
        <family val="2"/>
        <scheme val="minor"/>
      </rPr>
      <t>SASSAMI</t>
    </r>
    <r>
      <rPr>
        <sz val="11"/>
        <color rgb="FF000000"/>
        <rFont val="Calibri"/>
        <family val="2"/>
        <scheme val="minor"/>
      </rPr>
      <t>, de 1ª qualidade, CONGELADO, NÃO TEMPERADO, apresentando 30% de perda máxima no degelo, peso aproximado de 30 a 50 g a unidade. Com aspecto, cor e aromas característicos, não amolecido nem pegajoso, sem manchas esverdeadas. Isenta de aditivos. Isenta de matérias estranhas ou sujidades, parasitas, larvas, dentre outros, indicativas de falhas das Boas Práticas de Fabricação e de risco à saúde. Isentas de quaisquer outras substâncias que alterem suas características sensoriais (física, química e organoléptica). Limpo (sem excesso de gordura ou cartilagem), corte de acordo com os padrões estabelecidos pelo diagrama, sem extensão atingindo partes não cotadas; apresentar após o degelo consistência firme e compacta, coloração característica, brilho e aroma suave. Acondicionados em embalagem primária plástica atóxica, de aproximadamente 1,0 Kg. Com embalagem secundária de papelão, tipo caixa, reforçada e impermeabilizada internamente, lacrada com cinta de nylon, contendo aproximadamente 20 kg. A embalagem deve ter externamente os dados de identificação, procedência, informações nutricionais, número de lote, data de validade, peso, número de registro no Ministério da Agricultura e carimbo de inspeção do SIF.
 Validade de no mínimo 3 meses a partir da data de entrega.
 Marca sugerida: Pif paf, C. Vale, Aurora, Seara, Sadia, ou Similar.</t>
    </r>
  </si>
  <si>
    <r>
      <t xml:space="preserve">CARNE DE FRANGO in natura, apresentação </t>
    </r>
    <r>
      <rPr>
        <b/>
        <sz val="11"/>
        <color rgb="FF000000"/>
        <rFont val="Calibri"/>
        <family val="2"/>
        <scheme val="minor"/>
      </rPr>
      <t>FRANGO À PASSARINHO (ASAS, COXAS, SOBRECOXAS, PEITO e DORSO),</t>
    </r>
    <r>
      <rPr>
        <sz val="11"/>
        <color rgb="FF000000"/>
        <rFont val="Calibri"/>
        <family val="2"/>
        <scheme val="minor"/>
      </rPr>
      <t xml:space="preserve"> CONGELADO, NÃO TEMPERADO. Manipulado em condições higiênicas adequadas, proveniente de aves sadias, abatidas sob inspeção veterinária, com aspecto, cor e aromas característicos. Isenta de aditivos. Não amolecido nem pegajoso, sem manchas esverdeadas. Isenta de matérias estranhas ou sujidades, parasitas, larvas, pelos ou penugens, dentre outros indicativos de falhas das Boas Práticas de Fabricação e de risco à saúde. Isentas de quaisquer outras substâncias que alterem suas características sensoriais (física, química e organoléptica). Produto de 1ª qualidade, limpo (sem excesso de gordura e pele), cortes de acordo com os padrões estabelecidos pelo diagrama. Apresentar após o degelo consistência firme e compacta, coloração amarelo pardo, brilho e aroma suave. Acondicionadas em embalagem primária plástica de 1,0 Kg, atóxica, com embalagem secundária de papelão, tipo caixa, reforçada e impermeabilizada e lacrada. A embalagem deve ter externamente os dados de identificação, procedência, informações nutricionais, número de lote, data de validade, peso, número de registro no Ministério da Agricultura e carimbo de inspeção do SIF.
Validade de no mínimo 3 meses a partir da data de entrega.
Marca Sugerida: Sadia, C. Vale ou similar.</t>
    </r>
  </si>
  <si>
    <r>
      <t xml:space="preserve">CARNE DE FRANGO in natura, apresentação </t>
    </r>
    <r>
      <rPr>
        <b/>
        <sz val="11"/>
        <color rgb="FF000000"/>
        <rFont val="Calibri"/>
        <family val="2"/>
        <scheme val="minor"/>
      </rPr>
      <t>SOBRECOXA DE FRANGO</t>
    </r>
    <r>
      <rPr>
        <sz val="11"/>
        <color rgb="FF000000"/>
        <rFont val="Calibri"/>
        <family val="2"/>
        <scheme val="minor"/>
      </rPr>
      <t>, CONGELADA, NÃO TEMPERADA, apresentando perda máxima de 30% no degelo. Manipulado em condições higiênicas adequadas, proveniente de aves sadias, abatidas sob inspeção veterinária, com aspecto, cor e aromas característicos. Isenta de aditivos. Não amolecido nem pegajoso, sem manchas esverdeadas. Isenta de matérias estranhas ou sujidades, parasitas, larvas, dentre outros, indicativas de falhas das Boas Práticas de Fabricação e de risco à saúde. Isentas de quaisquer outras substâncias que alterem suas características sensoriais (física, química e organoléptica). Produto de 1ª qualidade, limpo (sem excesso de gordura e pele), corte de acordo com os padrões estabelecidos pelo diagrama, padronização de peça com 250 a 300 gramas por unidade. Apresentar após o degelo consistência firme e compacta, coloração amarelo pardo, brilho e aroma suave. Acondicionadas em embalagem primária plástica de 1,0 Kg, atóxica, com embalagem secundária de papelão, tipo caixa, reforçada e impermeabilizada, atóxica lacrada com cinta de nylon, contendo aproximadamente 20 kg. A embalagem deve ter externamente os dados de identificação, procedência, informações nutricionais, número de lote, data de validade, peso, número de registro no Ministério da Agricultura e carimbo de inspeção do SIF.
Validade de no mínimo 3 meses a partir da data de entrega.
Marca Sugerida: Pif paf, C. Vale, Aurora, Seara, Sadia ou Similar.</t>
    </r>
  </si>
  <si>
    <r>
      <rPr>
        <b/>
        <sz val="11"/>
        <color rgb="FF000000"/>
        <rFont val="Calibri"/>
        <family val="2"/>
        <scheme val="minor"/>
      </rPr>
      <t>CARNE SUÍNA</t>
    </r>
    <r>
      <rPr>
        <sz val="11"/>
        <color rgb="FF000000"/>
        <rFont val="Calibri"/>
        <family val="2"/>
        <scheme val="minor"/>
      </rPr>
      <t xml:space="preserve"> IN NATURA, Tipo </t>
    </r>
    <r>
      <rPr>
        <b/>
        <sz val="11"/>
        <color rgb="FF000000"/>
        <rFont val="Calibri"/>
        <family val="2"/>
        <scheme val="minor"/>
      </rPr>
      <t>CARRÉ FATIADO (BISTECA)</t>
    </r>
    <r>
      <rPr>
        <sz val="11"/>
        <color rgb="FF000000"/>
        <rFont val="Calibri"/>
        <family val="2"/>
        <scheme val="minor"/>
      </rPr>
      <t>, APRESENTAÇÃO FATIADA, PROCESSAMENTO COM OSSO, CONGELADO, NÃO TEMPERADO. Bisteca suína sem pele, gordura branca e firme, carne de coloração rosada, aspecto e aroma característicos. Não amolecida e pegajosa, sem manchas esverdeadas. Isenta de matérias estranhas como pelos de animais ou de humanos ou indicativos de falhas das Boas Práticas de Fabricação e de risco à saúde. Isentas de quaisquer outras substâncias que alterem suas características sensoriais (física, química e organoléptica). Isenta de quaisquer sinais de contaminação. Acondicionadas em embalagem primária plástica atóxica, com peso aproximado de 01Kg. Dispostas em embalagem secundária de papelão, tipo caixa, reforçadas, impermeabilizadas internamente, atóxica e devidamente lacradas. A embalagem deve conter externamente os dados de identificação, procedência, informações nutricionais, número de lote, data de validade, peso, número de registro no Ministério da Agricultura e carimbo de inspeção do SIF.
 Validade de no mínimo 3 meses a partir da data de entrega.
 Marcas sugeridas: Sadia, Aurora, Frimesa ou similar</t>
    </r>
  </si>
  <si>
    <r>
      <rPr>
        <b/>
        <sz val="11"/>
        <color rgb="FF000000"/>
        <rFont val="Calibri"/>
        <family val="2"/>
        <scheme val="minor"/>
      </rPr>
      <t>CARNE SUÍNA</t>
    </r>
    <r>
      <rPr>
        <sz val="11"/>
        <color rgb="FF000000"/>
        <rFont val="Calibri"/>
        <family val="2"/>
        <scheme val="minor"/>
      </rPr>
      <t xml:space="preserve"> IN NATURA, tipo </t>
    </r>
    <r>
      <rPr>
        <b/>
        <sz val="11"/>
        <color rgb="FF000000"/>
        <rFont val="Calibri"/>
        <family val="2"/>
        <scheme val="minor"/>
      </rPr>
      <t>FILÉ MIGNON</t>
    </r>
    <r>
      <rPr>
        <sz val="11"/>
        <color rgb="FF000000"/>
        <rFont val="Calibri"/>
        <family val="2"/>
        <scheme val="minor"/>
      </rPr>
      <t>, peça inteira. CONGELADO, NÃO TEMPERADO, apresentando no máximo de 40% de perda no degelo, com baixo teor de gordura. Consistência firme e compacta, carne de coloração rosada, aspecto e aroma característicos. Não amolecida e pegajosa, sem manchas esverdeadas. Isenta de matérias estranhas como pelos de animais ou de humanos ou indicativos de falhas das Boas Práticas de Fabricação e de risco à saúde. Isentas de quaisquer outras substâncias que alterem suas características sensoriais (física, química e organoléptica). Isenta de quaisquer sinais de contaminação. Acondicionada a vácuo, em embalagem primária plástica atóxica, com apenas uma peça por embalagem, com peso aproximado de 1,0 a 4,0 kg por peça, dispostas em embalagem secundária tipo caixas de papelão, com peso aproximado de 20 kg, reforçadas, impermeabilizadas internamente e devidamente lacradas. A embalagem deve conter externamente os dados de identificação, procedência, informações nutricionais, número de lote, data de validade, peso, número de registro no Ministério da Agricultura e carimbo de inspeção do SIF. Validade de no mínimo 3 meses a partir da data de entrega. Marcas sugeridas: Sadia, Seara, Aurora, Regina, Di casa ou similar.</t>
    </r>
  </si>
  <si>
    <r>
      <rPr>
        <b/>
        <sz val="11"/>
        <color rgb="FF000000"/>
        <rFont val="Calibri"/>
        <family val="2"/>
        <scheme val="minor"/>
      </rPr>
      <t>CARNE SUÍNA</t>
    </r>
    <r>
      <rPr>
        <sz val="11"/>
        <color rgb="FF000000"/>
        <rFont val="Calibri"/>
        <family val="2"/>
        <scheme val="minor"/>
      </rPr>
      <t xml:space="preserve"> IN NATURA, Tipo </t>
    </r>
    <r>
      <rPr>
        <b/>
        <sz val="11"/>
        <color rgb="FF000000"/>
        <rFont val="Calibri"/>
        <family val="2"/>
        <scheme val="minor"/>
      </rPr>
      <t>LOMBO</t>
    </r>
    <r>
      <rPr>
        <sz val="11"/>
        <color rgb="FF000000"/>
        <rFont val="Calibri"/>
        <family val="2"/>
        <scheme val="minor"/>
      </rPr>
      <t>, peça inteira, sem osso, CONGELADO, NÃO TEMPERADO, com no máximo 8% de água, apresentando no máximo de 40% de perda no degelo, com baixo teor de gordura. Consistência firme e compacta, carne de coloração rosada, aspecto e aroma característicos. Não amolecida e pegajosa, sem manchas esverdeadas. Isenta de matérias estranhas como pelos de animais ou de humanos ou indicativos de falhas das Boas Práticas de Fabricação e de risco à saúde. Isentas de quaisquer outras substâncias que alterem suas características sensoriais (física, química e organoléptica). Isenta de quaisquer sinais de contaminação. Acondicionadas em embalagem primária plástica atóxica, com peças pesando entre 3,5 Kg e 4,0kg, com peças embaladas individualmente. Dispostas em embalagem secundária de papelão, tipo caixa, pesando cerca de 20 kg, reforçadas, impermeabilizadas internamente, atóxica e devidamente lacradas. A embalagem deve conter externamente os dados de identificação, procedência, informações nutricionais, número de lote, data de validade, peso, número de registro no Ministério da Agricultura e carimbo de inspeção do SIF. Validade de no mínimo 3 meses a partir da data de entrega. Marcas sugeridas: Sadia, Seara, Aurora, Regina, Dicasa ou similar.</t>
    </r>
  </si>
  <si>
    <r>
      <rPr>
        <b/>
        <sz val="11"/>
        <color rgb="FF000000"/>
        <rFont val="Calibri"/>
        <family val="2"/>
        <scheme val="minor"/>
      </rPr>
      <t>FILÉ DE PEITO DE FRANGO</t>
    </r>
    <r>
      <rPr>
        <sz val="11"/>
        <color rgb="FF000000"/>
        <rFont val="Calibri"/>
        <family val="2"/>
        <scheme val="minor"/>
      </rPr>
      <t xml:space="preserve">, </t>
    </r>
    <r>
      <rPr>
        <b/>
        <sz val="11"/>
        <color rgb="FF000000"/>
        <rFont val="Calibri"/>
        <family val="2"/>
        <scheme val="minor"/>
      </rPr>
      <t>EMPANADO</t>
    </r>
    <r>
      <rPr>
        <sz val="11"/>
        <color rgb="FF000000"/>
        <rFont val="Calibri"/>
        <family val="2"/>
        <scheme val="minor"/>
      </rPr>
      <t>, cozido, pré-frito, TEMPERADO E CONGELADO, composto de carne de frango sem pele e sem osso (filé), cobertura: farinha de trigo enriquecida com ferro e ácido fólico, amido de milho, sal, água; ligante: farinha de trigo enriquecida com ferro e ácido fólico, derivados de milho, e sal; gordura vegetal, sal, proteína de soja e condimentos. Com aspecto, cor, odor e sabor característicos; Isenta de matérias estranhas ou sujidades, parasitas, larvas, dentre outros, indicativas de falhas das Boas Práticas de Fabricação e de risco à saúde. Isentas de quaisquer outras substâncias que alterem suas características sensoriais (física, química e organoléptica). 
 Ingredientes além dos descritos deverão ser citados, podendo ser rejeitados caso sejam considerados indesejáveis ao produto. Peso aproximado de 100 g por unidade. Acondicionado em embalagem primária plástica de 1,0 a 3,0 kg de polietileno atóxico e em embalagem secundária de papelão, tipo caixa, aproximadamente 20 kg do produto, reforçada, impermeabilizada internamente e devidamente lacrada. Seu rótulo deve conter: data de fabricação, lote, dados do fabricante, prazo de validade, registro no Ministério da Agricultura e carimbo de inspeção do SIF e peso. Deverão se apresentar de acordo com a NTA-76 (Dec.12486 de 20/10/780 e (MA. 2244/97).
 Marcas sugeridas: Aurora, C Valle ou similar</t>
    </r>
  </si>
  <si>
    <r>
      <rPr>
        <b/>
        <sz val="11"/>
        <color rgb="FF000000"/>
        <rFont val="Calibri"/>
        <family val="2"/>
        <scheme val="minor"/>
      </rPr>
      <t>LINGUIÇA</t>
    </r>
    <r>
      <rPr>
        <sz val="11"/>
        <color rgb="FF000000"/>
        <rFont val="Calibri"/>
        <family val="2"/>
        <scheme val="minor"/>
      </rPr>
      <t xml:space="preserve">, origem suína, </t>
    </r>
    <r>
      <rPr>
        <b/>
        <sz val="11"/>
        <color rgb="FF000000"/>
        <rFont val="Calibri"/>
        <family val="2"/>
        <scheme val="minor"/>
      </rPr>
      <t>TIPO CALABRESA</t>
    </r>
    <r>
      <rPr>
        <sz val="11"/>
        <color rgb="FF000000"/>
        <rFont val="Calibri"/>
        <family val="2"/>
        <scheme val="minor"/>
      </rPr>
      <t>, tamanho GROSSA, DEFUMADA, preparada com carne não mista, toucinho e condimentos, de 1ª qualidade, RESFRIADA, SUAVEMENTE TEMPERADA, com aspecto característico firme, não pegajosa, sem umidade, cor própria, sem manchas pardacentas ou esverdeadas, aroma e sabor característico. Isenta de matérias estranhas indicativas de falhas das Boas Práticas de Fabricação e de risco à saúde. Isentas de quaisquer outras substâncias que alterem suas características sensoriais (física, química e organoléptica). Isenta de quaisquer sinais de contaminação. Acondicionada em embalagem plástica transparente atóxica, a vácuo, de aproximadamente 2,5 a 5,0 kg, dispostas em embalagem secundária de papelão, tipo caixa, reforçada, impermeabilizada internamente. A embalagem deve conter externamente os dados de identificação, procedência, informações nutricionais, número de lote, data de validade, peso, número de registro no Ministério da Agricultura e com carimbo de inspeção do SIF. Marcas sugeridas: Aurora, Perdigão ou similar.</t>
    </r>
  </si>
  <si>
    <r>
      <rPr>
        <b/>
        <sz val="11"/>
        <color rgb="FF000000"/>
        <rFont val="Calibri"/>
        <family val="2"/>
        <scheme val="minor"/>
      </rPr>
      <t>LINGUIÇA FINA</t>
    </r>
    <r>
      <rPr>
        <sz val="11"/>
        <color rgb="FF000000"/>
        <rFont val="Calibri"/>
        <family val="2"/>
        <scheme val="minor"/>
      </rPr>
      <t xml:space="preserve">, origem suína, </t>
    </r>
    <r>
      <rPr>
        <b/>
        <sz val="11"/>
        <color rgb="FF000000"/>
        <rFont val="Calibri"/>
        <family val="2"/>
        <scheme val="minor"/>
      </rPr>
      <t>TIPO CALABRESA</t>
    </r>
    <r>
      <rPr>
        <sz val="11"/>
        <color rgb="FF000000"/>
        <rFont val="Calibri"/>
        <family val="2"/>
        <scheme val="minor"/>
      </rPr>
      <t>, preparada com carnes de 1ª qualidade, RESFRIADA, SUAVEMENTE TEMPERADA, com aspecto característico firme, não pegajosa, cor própria, sem manchas pardacentas ou esverdeadas, aroma e sabor característico. Isenta de matérias estranhas indicativas de falhas das Boas Práticas de Fabricação e de risco à saúde. Isentas de quaisquer outras substâncias que alterem suas características sensoriais (física, química e organoléptica). Isenta de quaisquer sinais de contaminação. Acondicionada em embalagem plástica transparente atóxica, a vácuo, de aproximadamente 2,5 a 5,0 kg, dispostas em embalagem secundária de papelão, tipo caixa, reforçada, impermeabilizada internamente. A embalagem deve conter externamente os dados de identificação, procedência, informações nutricionais, número de lote, data de validade, peso, número de registro no Ministério da Agricultura e com carimbo de inspeção do SIF.
 Marcas sugeridas: Pif Paf ou similar.</t>
    </r>
  </si>
  <si>
    <r>
      <rPr>
        <b/>
        <sz val="11"/>
        <color rgb="FF000000"/>
        <rFont val="Calibri"/>
        <family val="2"/>
        <scheme val="minor"/>
      </rPr>
      <t>PEIXE IN NATURA</t>
    </r>
    <r>
      <rPr>
        <sz val="11"/>
        <color rgb="FF000000"/>
        <rFont val="Calibri"/>
        <family val="2"/>
        <scheme val="minor"/>
      </rPr>
      <t xml:space="preserve">, espécie </t>
    </r>
    <r>
      <rPr>
        <b/>
        <sz val="11"/>
        <color rgb="FF000000"/>
        <rFont val="Calibri"/>
        <family val="2"/>
        <scheme val="minor"/>
      </rPr>
      <t>LINGUADO</t>
    </r>
    <r>
      <rPr>
        <sz val="11"/>
        <color rgb="FF000000"/>
        <rFont val="Calibri"/>
        <family val="2"/>
        <scheme val="minor"/>
      </rPr>
      <t>, apresentação FILÉ, CONGELADO, NÃO TEMPERADO, fatiado, ISENTO DE: pele, espinha, cabeça, vísceras, escamas e nadadeiras. Com peso aproximado 250 a 280g cada, isento de quaisquer sinais de contaminação. Aspecto físico e aroma característicos do produto, sem cheiro de amônia ou plantas marinhas, sem mutilações ou deformações e isento de infestação por parasitas. Apresentando perda máxima no degelo de 40%, com ausência de qualquer sinal de descongelamento. Acondicionado individualmente, em embalagem primária de aproximadamente 1,0 kg, com camadas separadas por filmes plásticos transparentes e atóxicos. Em embalagem secundária, tipo caixa de papelão, impermeabilizada, atóxica, reforçada e lacrada, contendo aproximadamente 20 kg. A embalagem deve conter externamente os dados de identificação, procedência, informações nutricionais, número de lote, data de validade, peso, número de registro no Ministério da Agricultura e carimbo de inspeção do SIF ou SIE.
 Validade de no mínimo 3 meses a partir da data de entrega.
 Marcas sugeridas: Frescatto, Leardini ou similar.</t>
    </r>
  </si>
  <si>
    <t>1.500 Kg/ Quinzenal</t>
  </si>
  <si>
    <t>1.900 Kg/ Quinzenal</t>
  </si>
  <si>
    <t>1.950 Kg/ Quinzenal</t>
  </si>
  <si>
    <t>1.300 Kg/ Quinzenal</t>
  </si>
  <si>
    <t>1.700 Kg/ Mensal</t>
  </si>
  <si>
    <t>1.550 Kg/ Quinzenal</t>
  </si>
  <si>
    <t>1.000 Kg/ Quinzenal</t>
  </si>
  <si>
    <t>1.200 Kg/ Quinzenal</t>
  </si>
  <si>
    <t>1.350 Kg/ Bimestral</t>
  </si>
  <si>
    <t>1.800 Kg/ Mensal</t>
  </si>
  <si>
    <t>1.700 Kg/ Quinzenal</t>
  </si>
  <si>
    <t>2.100 Kg/ Quinzenal</t>
  </si>
  <si>
    <t>1.050 Kg/ Mensal</t>
  </si>
  <si>
    <t>1.300 Kg/ Mensal</t>
  </si>
  <si>
    <t>NÃO</t>
  </si>
  <si>
    <t>SIM</t>
  </si>
  <si>
    <t>CARNES E DERIVADOS</t>
  </si>
  <si>
    <t>ANEXO I-A - PLANILHA ESTIMATIVA - DESCRIÇÃO, QUANTIDADE E PREÇOS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</si>
</sst>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R$&quot;\ #,##0.00;[Red]\-&quot;R$&quot;\ #,##0.00"/>
    <numFmt numFmtId="44" formatCode="_-&quot;R$&quot;\ * #,##0.00_-;\-&quot;R$&quot;\ * #,##0.00_-;_-&quot;R$&quot;\ * &quot;-&quot;??_-;_-@_-"/>
    <numFmt numFmtId="164" formatCode="&quot;R$&quot;\ #,##0.00"/>
  </numFmts>
  <fonts count="15"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9"/>
      <color theme="1"/>
      <name val="Calibri"/>
      <family val="2"/>
      <scheme val="minor"/>
    </font>
    <font>
      <b/>
      <sz val="9"/>
      <color rgb="FF000000"/>
      <name val="Calibri"/>
      <family val="2"/>
      <scheme val="minor"/>
    </font>
    <font>
      <b/>
      <i/>
      <sz val="9"/>
      <color rgb="FF000000"/>
      <name val="Calibri"/>
      <family val="2"/>
      <scheme val="minor"/>
    </font>
    <font>
      <b/>
      <sz val="9"/>
      <name val="Calibri"/>
      <family val="2"/>
      <scheme val="minor"/>
    </font>
    <font>
      <b/>
      <i/>
      <sz val="8"/>
      <color rgb="FF000000"/>
      <name val="Calibri"/>
      <family val="2"/>
      <scheme val="minor"/>
    </font>
    <font>
      <sz val="11"/>
      <color rgb="FF000000"/>
      <name val="Calibri"/>
      <family val="2"/>
      <scheme val="minor"/>
    </font>
    <font>
      <b/>
      <sz val="11"/>
      <color rgb="FF000000"/>
      <name val="Calibri"/>
      <family val="2"/>
      <scheme val="minor"/>
    </font>
    <font>
      <sz val="11"/>
      <color rgb="FF00000A"/>
      <name val="Calibri"/>
      <family val="2"/>
      <scheme val="minor"/>
    </font>
    <font>
      <sz val="11"/>
      <name val="Calibri"/>
      <family val="2"/>
      <scheme val="minor"/>
    </font>
    <font>
      <sz val="10"/>
      <color theme="1"/>
      <name val="Arial"/>
      <family val="2"/>
    </font>
  </fonts>
  <fills count="4">
    <fill>
      <patternFill patternType="none"/>
    </fill>
    <fill>
      <patternFill patternType="gray125"/>
    </fill>
    <fill>
      <patternFill patternType="solid">
        <fgColor rgb="FF8DB3E2"/>
        <bgColor indexed="64"/>
      </patternFill>
    </fill>
    <fill>
      <patternFill patternType="solid">
        <fgColor rgb="FFFFFFFF"/>
        <bgColor rgb="FFFFFFFF"/>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rgb="FF00000A"/>
      </left>
      <right style="medium">
        <color rgb="FF00000A"/>
      </right>
      <top style="medium">
        <color rgb="FF00000A"/>
      </top>
      <bottom style="medium">
        <color rgb="FF00000A"/>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style="medium">
        <color rgb="FF000000"/>
      </right>
      <top/>
      <bottom/>
      <diagonal/>
    </border>
    <border>
      <left style="medium">
        <color rgb="FF00000A"/>
      </left>
      <right style="medium">
        <color rgb="FF00000A"/>
      </right>
      <top style="medium">
        <color rgb="FF00000A"/>
      </top>
      <bottom/>
      <diagonal/>
    </border>
    <border>
      <left/>
      <right style="medium">
        <color indexed="64"/>
      </right>
      <top/>
      <bottom/>
      <diagonal/>
    </border>
  </borders>
  <cellStyleXfs count="3">
    <xf numFmtId="0" fontId="0" fillId="0" borderId="0"/>
    <xf numFmtId="44" fontId="3" fillId="0" borderId="0" applyFont="0" applyFill="0" applyBorder="0" applyAlignment="0" applyProtection="0"/>
    <xf numFmtId="44" fontId="3" fillId="0" borderId="0" applyFont="0" applyFill="0" applyBorder="0" applyAlignment="0" applyProtection="0"/>
  </cellStyleXfs>
  <cellXfs count="5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0" borderId="0" xfId="0" applyFont="1" applyAlignment="1">
      <alignment horizontal="center" vertical="center" wrapText="1"/>
    </xf>
    <xf numFmtId="0" fontId="1" fillId="0" borderId="3" xfId="0" applyFont="1" applyBorder="1" applyAlignment="1">
      <alignment horizontal="center" vertical="center"/>
    </xf>
    <xf numFmtId="0" fontId="9" fillId="2" borderId="1" xfId="0" applyFont="1" applyFill="1" applyBorder="1" applyAlignment="1">
      <alignment horizontal="center" vertical="center" wrapText="1"/>
    </xf>
    <xf numFmtId="0" fontId="10" fillId="0" borderId="4" xfId="0" applyFont="1" applyBorder="1" applyAlignment="1">
      <alignment horizontal="left" vertical="top" wrapText="1"/>
    </xf>
    <xf numFmtId="0" fontId="10" fillId="0" borderId="4" xfId="0" applyFont="1" applyBorder="1" applyAlignment="1">
      <alignment horizontal="left" vertical="center" wrapText="1"/>
    </xf>
    <xf numFmtId="0" fontId="10" fillId="0" borderId="5" xfId="0" applyFont="1" applyBorder="1" applyAlignment="1">
      <alignment horizontal="left" vertical="top" wrapText="1"/>
    </xf>
    <xf numFmtId="0" fontId="10" fillId="3" borderId="5" xfId="0" applyFont="1" applyFill="1" applyBorder="1" applyAlignment="1">
      <alignment horizontal="left" vertical="top" wrapText="1"/>
    </xf>
    <xf numFmtId="3" fontId="10" fillId="0" borderId="6" xfId="0" applyNumberFormat="1" applyFont="1" applyBorder="1" applyAlignment="1">
      <alignment horizontal="center" vertical="center" wrapText="1"/>
    </xf>
    <xf numFmtId="0" fontId="12" fillId="0" borderId="2" xfId="0" applyFont="1" applyBorder="1" applyAlignment="1">
      <alignment horizontal="center" vertical="center" wrapText="1"/>
    </xf>
    <xf numFmtId="44" fontId="0" fillId="0" borderId="1" xfId="1" applyFont="1" applyBorder="1" applyAlignment="1">
      <alignment horizontal="center" vertical="center" wrapText="1"/>
    </xf>
    <xf numFmtId="0" fontId="13" fillId="0" borderId="1" xfId="0" applyFont="1" applyBorder="1" applyAlignment="1">
      <alignment horizontal="center" vertical="center" wrapText="1"/>
    </xf>
    <xf numFmtId="3" fontId="10" fillId="0" borderId="7"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14" fillId="0" borderId="1" xfId="0" applyFont="1" applyBorder="1" applyAlignment="1">
      <alignment horizontal="center" vertical="center" wrapText="1"/>
    </xf>
    <xf numFmtId="8" fontId="14" fillId="0" borderId="9" xfId="0" applyNumberFormat="1" applyFont="1" applyBorder="1" applyAlignment="1">
      <alignment horizontal="center" vertical="center" wrapText="1"/>
    </xf>
    <xf numFmtId="8" fontId="14" fillId="0" borderId="10" xfId="0" applyNumberFormat="1" applyFont="1" applyBorder="1" applyAlignment="1">
      <alignment horizontal="center" vertical="center" wrapText="1"/>
    </xf>
    <xf numFmtId="164" fontId="0" fillId="0" borderId="1" xfId="1" applyNumberFormat="1" applyFont="1" applyBorder="1" applyAlignment="1">
      <alignment horizontal="center" vertical="center" wrapText="1"/>
    </xf>
    <xf numFmtId="0" fontId="10" fillId="0" borderId="11" xfId="0" applyFont="1" applyBorder="1" applyAlignment="1">
      <alignment horizontal="left" vertical="top" wrapText="1"/>
    </xf>
    <xf numFmtId="0" fontId="14" fillId="0" borderId="3" xfId="0" applyFont="1" applyBorder="1" applyAlignment="1">
      <alignment horizontal="center" vertical="center" wrapText="1"/>
    </xf>
    <xf numFmtId="0" fontId="0" fillId="0" borderId="3" xfId="0" applyBorder="1" applyAlignment="1">
      <alignment horizontal="center" vertical="center" wrapText="1"/>
    </xf>
    <xf numFmtId="3" fontId="10" fillId="0" borderId="12" xfId="0" applyNumberFormat="1" applyFont="1" applyBorder="1" applyAlignment="1">
      <alignment horizontal="center" vertical="center" wrapText="1"/>
    </xf>
    <xf numFmtId="3" fontId="0" fillId="0" borderId="3" xfId="0" applyNumberFormat="1" applyBorder="1" applyAlignment="1">
      <alignment horizontal="center" vertical="center"/>
    </xf>
    <xf numFmtId="0" fontId="1" fillId="0" borderId="1" xfId="0" applyFont="1" applyBorder="1" applyAlignment="1">
      <alignment wrapText="1"/>
    </xf>
    <xf numFmtId="0" fontId="0" fillId="0" borderId="1" xfId="0" applyBorder="1"/>
    <xf numFmtId="0" fontId="0" fillId="0" borderId="1" xfId="0" applyBorder="1" applyAlignment="1">
      <alignment wrapText="1"/>
    </xf>
    <xf numFmtId="0" fontId="10" fillId="0" borderId="11" xfId="0" applyFont="1" applyBorder="1" applyAlignment="1">
      <alignment horizontal="center" vertical="center" wrapText="1"/>
    </xf>
    <xf numFmtId="0" fontId="12" fillId="0" borderId="13" xfId="0" applyFont="1" applyBorder="1" applyAlignment="1">
      <alignment horizontal="center" vertical="center" wrapText="1"/>
    </xf>
    <xf numFmtId="44" fontId="0" fillId="0" borderId="3" xfId="1" applyFont="1" applyBorder="1" applyAlignment="1">
      <alignment horizontal="center"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xf>
    <xf numFmtId="8" fontId="14" fillId="0" borderId="14" xfId="0" applyNumberFormat="1" applyFont="1" applyBorder="1" applyAlignment="1">
      <alignment horizontal="center" vertical="center" wrapText="1"/>
    </xf>
    <xf numFmtId="164" fontId="0" fillId="0" borderId="3" xfId="1" applyNumberFormat="1" applyFont="1" applyBorder="1" applyAlignment="1">
      <alignment horizontal="center" vertical="center" wrapText="1"/>
    </xf>
    <xf numFmtId="0" fontId="0" fillId="0" borderId="1" xfId="0" applyBorder="1" applyAlignment="1">
      <alignment vertical="center"/>
    </xf>
    <xf numFmtId="164" fontId="1" fillId="0" borderId="1" xfId="0" applyNumberFormat="1"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wrapText="1"/>
    </xf>
  </cellXfs>
  <cellStyles count="3">
    <cellStyle name="Moeda" xfId="1" builtinId="4"/>
    <cellStyle name="Moed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tabSelected="1" view="pageLayout" topLeftCell="A19" zoomScaleNormal="75" zoomScaleSheetLayoutView="80" workbookViewId="0">
      <selection activeCell="E19" sqref="E19"/>
    </sheetView>
  </sheetViews>
  <sheetFormatPr defaultColWidth="9.140625" defaultRowHeight="12.75" x14ac:dyDescent="0.2"/>
  <cols>
    <col min="1" max="1" width="5.140625" style="2" customWidth="1"/>
    <col min="2" max="2" width="50.140625" style="2" customWidth="1"/>
    <col min="3" max="3" width="10.7109375" style="2" customWidth="1"/>
    <col min="4" max="4" width="8.5703125" style="3" customWidth="1"/>
    <col min="5" max="5" width="13.7109375" style="4" customWidth="1"/>
    <col min="6" max="6" width="12.5703125" style="4" customWidth="1"/>
    <col min="7" max="7" width="10" style="4" customWidth="1"/>
    <col min="8" max="8" width="16.5703125" style="4" customWidth="1"/>
    <col min="9" max="9" width="10.85546875" style="4" customWidth="1"/>
    <col min="10" max="10" width="10.28515625" style="4" customWidth="1"/>
    <col min="11" max="11" width="10.5703125" style="4" customWidth="1"/>
    <col min="12" max="12" width="8.140625" style="6" customWidth="1"/>
    <col min="13" max="13" width="9.85546875" style="1" customWidth="1"/>
    <col min="14" max="16384" width="9.140625" style="1"/>
  </cols>
  <sheetData>
    <row r="1" spans="1:14" ht="12.75" customHeight="1" x14ac:dyDescent="0.2">
      <c r="A1" s="54" t="s">
        <v>9</v>
      </c>
      <c r="B1" s="54"/>
      <c r="C1" s="54"/>
      <c r="D1" s="54"/>
      <c r="E1" s="54"/>
      <c r="F1" s="54"/>
      <c r="G1" s="54"/>
      <c r="H1" s="54"/>
      <c r="I1" s="54"/>
      <c r="J1" s="54"/>
      <c r="K1" s="54"/>
      <c r="L1" s="54"/>
      <c r="M1" s="54"/>
    </row>
    <row r="2" spans="1:14" ht="12.75" customHeight="1" x14ac:dyDescent="0.2">
      <c r="A2" s="54" t="s">
        <v>10</v>
      </c>
      <c r="B2" s="54"/>
      <c r="C2" s="54"/>
      <c r="D2" s="54"/>
      <c r="E2" s="54"/>
      <c r="F2" s="54"/>
      <c r="G2" s="54"/>
      <c r="H2" s="54"/>
      <c r="I2" s="54"/>
      <c r="J2" s="54"/>
      <c r="K2" s="54"/>
      <c r="L2" s="54"/>
      <c r="M2" s="54"/>
    </row>
    <row r="3" spans="1:14" ht="12.75" customHeight="1" x14ac:dyDescent="0.2">
      <c r="A3" s="54" t="s">
        <v>52</v>
      </c>
      <c r="B3" s="54"/>
      <c r="C3" s="54"/>
      <c r="D3" s="54"/>
      <c r="E3" s="54"/>
      <c r="F3" s="54"/>
      <c r="G3" s="54"/>
      <c r="H3" s="54"/>
      <c r="I3" s="54"/>
      <c r="J3" s="54"/>
      <c r="K3" s="54"/>
      <c r="L3" s="54"/>
      <c r="M3" s="54"/>
    </row>
    <row r="4" spans="1:14" ht="15" customHeight="1" x14ac:dyDescent="0.2">
      <c r="A4" s="53" t="s">
        <v>51</v>
      </c>
      <c r="B4" s="53"/>
      <c r="C4" s="53"/>
      <c r="D4" s="53"/>
      <c r="E4" s="53"/>
      <c r="F4" s="53"/>
      <c r="G4" s="53"/>
      <c r="H4" s="53"/>
      <c r="I4" s="53"/>
      <c r="J4" s="53"/>
      <c r="K4" s="53"/>
      <c r="L4" s="53"/>
      <c r="M4" s="53"/>
    </row>
    <row r="5" spans="1:14" ht="99" customHeight="1" thickBot="1" x14ac:dyDescent="0.25">
      <c r="A5" s="8" t="s">
        <v>11</v>
      </c>
      <c r="B5" s="9" t="s">
        <v>0</v>
      </c>
      <c r="C5" s="9" t="s">
        <v>7</v>
      </c>
      <c r="D5" s="9" t="s">
        <v>13</v>
      </c>
      <c r="E5" s="9" t="s">
        <v>6</v>
      </c>
      <c r="F5" s="9" t="s">
        <v>8</v>
      </c>
      <c r="G5" s="10" t="s">
        <v>2</v>
      </c>
      <c r="H5" s="10" t="s">
        <v>1</v>
      </c>
      <c r="I5" s="11" t="s">
        <v>12</v>
      </c>
      <c r="J5" s="10" t="s">
        <v>3</v>
      </c>
      <c r="K5" s="10" t="s">
        <v>4</v>
      </c>
      <c r="L5" s="10" t="s">
        <v>5</v>
      </c>
      <c r="M5" s="14" t="s">
        <v>16</v>
      </c>
    </row>
    <row r="6" spans="1:14" ht="409.6" thickBot="1" x14ac:dyDescent="0.3">
      <c r="A6" s="5">
        <v>1</v>
      </c>
      <c r="B6" s="15" t="s">
        <v>18</v>
      </c>
      <c r="C6" s="32">
        <v>447757</v>
      </c>
      <c r="D6" s="25" t="s">
        <v>17</v>
      </c>
      <c r="E6" s="19">
        <v>38200</v>
      </c>
      <c r="F6" s="26">
        <f>E6</f>
        <v>38200</v>
      </c>
      <c r="G6" s="33">
        <v>24.03</v>
      </c>
      <c r="H6" s="35">
        <f>G6*F6</f>
        <v>917946</v>
      </c>
      <c r="I6" s="24" t="s">
        <v>36</v>
      </c>
      <c r="J6" s="20" t="s">
        <v>49</v>
      </c>
      <c r="K6" s="21" t="s">
        <v>50</v>
      </c>
      <c r="L6" s="22" t="s">
        <v>15</v>
      </c>
      <c r="M6" s="27">
        <f>IF(G6&lt;0.01,"",IF(AND(G6&gt;=0.01,G6&lt;=5),0.01,IF(G6&lt;=10,0.02,IF(G6&lt;=20,0.03,IF(G6&lt;=50,0.05,IF(G6&lt;=100,0.1,IF(G6&lt;=200,0.12,IF(G6&lt;=500,0.2,IF(G6&lt;=1000,0.4,IF(G6&lt;=2000,0.5,IF(G6&lt;=5000,0.8,IF(G6&lt;=10000,G6*0.005,"Avaliação Específica"))))))))))))</f>
        <v>0.05</v>
      </c>
      <c r="N6"/>
    </row>
    <row r="7" spans="1:14" ht="375.75" thickBot="1" x14ac:dyDescent="0.3">
      <c r="A7" s="5">
        <v>2</v>
      </c>
      <c r="B7" s="16" t="s">
        <v>19</v>
      </c>
      <c r="C7" s="32">
        <v>447470</v>
      </c>
      <c r="D7" s="25" t="s">
        <v>17</v>
      </c>
      <c r="E7" s="23">
        <v>36600</v>
      </c>
      <c r="F7" s="26">
        <f t="shared" ref="F7:F22" si="0">E7</f>
        <v>36600</v>
      </c>
      <c r="G7" s="34">
        <v>45.86</v>
      </c>
      <c r="H7" s="35">
        <f t="shared" ref="H7:H22" si="1">G7*F7</f>
        <v>1678476</v>
      </c>
      <c r="I7" s="24" t="s">
        <v>37</v>
      </c>
      <c r="J7" s="20" t="s">
        <v>49</v>
      </c>
      <c r="K7" s="21" t="s">
        <v>50</v>
      </c>
      <c r="L7" s="22" t="s">
        <v>15</v>
      </c>
      <c r="M7" s="27">
        <f t="shared" ref="M7:M22" si="2">IF(G7&lt;0.01,"",IF(AND(G7&gt;=0.01,G7&lt;=5),0.01,IF(G7&lt;=10,0.02,IF(G7&lt;=20,0.03,IF(G7&lt;=50,0.05,IF(G7&lt;=100,0.1,IF(G7&lt;=200,0.12,IF(G7&lt;=500,0.2,IF(G7&lt;=1000,0.4,IF(G7&lt;=2000,0.5,IF(G7&lt;=5000,0.8,IF(G7&lt;=10000,G7*0.005,"Avaliação Específica"))))))))))))</f>
        <v>0.05</v>
      </c>
      <c r="N7"/>
    </row>
    <row r="8" spans="1:14" ht="345.75" thickBot="1" x14ac:dyDescent="0.3">
      <c r="A8" s="5">
        <v>3</v>
      </c>
      <c r="B8" s="17" t="s">
        <v>20</v>
      </c>
      <c r="C8" s="32">
        <v>447432</v>
      </c>
      <c r="D8" s="25" t="s">
        <v>17</v>
      </c>
      <c r="E8" s="23">
        <v>40500</v>
      </c>
      <c r="F8" s="26">
        <f t="shared" si="0"/>
        <v>40500</v>
      </c>
      <c r="G8" s="34">
        <v>44.02</v>
      </c>
      <c r="H8" s="35">
        <f t="shared" si="1"/>
        <v>1782810.0000000002</v>
      </c>
      <c r="I8" s="24" t="s">
        <v>38</v>
      </c>
      <c r="J8" s="20" t="s">
        <v>49</v>
      </c>
      <c r="K8" s="21" t="s">
        <v>50</v>
      </c>
      <c r="L8" s="22" t="s">
        <v>15</v>
      </c>
      <c r="M8" s="27">
        <f t="shared" si="2"/>
        <v>0.05</v>
      </c>
      <c r="N8"/>
    </row>
    <row r="9" spans="1:14" ht="409.6" thickBot="1" x14ac:dyDescent="0.3">
      <c r="A9" s="5">
        <v>4</v>
      </c>
      <c r="B9" s="18" t="s">
        <v>21</v>
      </c>
      <c r="C9" s="32">
        <v>447392</v>
      </c>
      <c r="D9" s="25" t="s">
        <v>17</v>
      </c>
      <c r="E9" s="23">
        <v>16550</v>
      </c>
      <c r="F9" s="26">
        <f t="shared" si="0"/>
        <v>16550</v>
      </c>
      <c r="G9" s="34">
        <v>36.44</v>
      </c>
      <c r="H9" s="35">
        <f t="shared" si="1"/>
        <v>603082</v>
      </c>
      <c r="I9" s="24" t="s">
        <v>39</v>
      </c>
      <c r="J9" s="20" t="s">
        <v>49</v>
      </c>
      <c r="K9" s="21" t="s">
        <v>50</v>
      </c>
      <c r="L9" s="22" t="s">
        <v>15</v>
      </c>
      <c r="M9" s="27">
        <f t="shared" si="2"/>
        <v>0.05</v>
      </c>
      <c r="N9"/>
    </row>
    <row r="10" spans="1:14" ht="405.75" thickBot="1" x14ac:dyDescent="0.3">
      <c r="A10" s="5">
        <v>5</v>
      </c>
      <c r="B10" s="17" t="s">
        <v>22</v>
      </c>
      <c r="C10" s="32">
        <v>447448</v>
      </c>
      <c r="D10" s="25" t="s">
        <v>17</v>
      </c>
      <c r="E10" s="23">
        <v>60600</v>
      </c>
      <c r="F10" s="26">
        <f t="shared" si="0"/>
        <v>60600</v>
      </c>
      <c r="G10" s="34">
        <v>42.53</v>
      </c>
      <c r="H10" s="35">
        <f t="shared" si="1"/>
        <v>2577318</v>
      </c>
      <c r="I10" s="24" t="s">
        <v>36</v>
      </c>
      <c r="J10" s="20" t="s">
        <v>49</v>
      </c>
      <c r="K10" s="21" t="s">
        <v>50</v>
      </c>
      <c r="L10" s="22" t="s">
        <v>15</v>
      </c>
      <c r="M10" s="27">
        <f t="shared" si="2"/>
        <v>0.05</v>
      </c>
      <c r="N10"/>
    </row>
    <row r="11" spans="1:14" ht="375.75" thickBot="1" x14ac:dyDescent="0.3">
      <c r="A11" s="5">
        <v>6</v>
      </c>
      <c r="B11" s="17" t="s">
        <v>23</v>
      </c>
      <c r="C11" s="32">
        <v>451063</v>
      </c>
      <c r="D11" s="25" t="s">
        <v>17</v>
      </c>
      <c r="E11" s="23">
        <v>30520</v>
      </c>
      <c r="F11" s="26">
        <f t="shared" si="0"/>
        <v>30520</v>
      </c>
      <c r="G11" s="34">
        <v>19.64</v>
      </c>
      <c r="H11" s="35">
        <f t="shared" si="1"/>
        <v>599412.80000000005</v>
      </c>
      <c r="I11" s="24" t="s">
        <v>40</v>
      </c>
      <c r="J11" s="20" t="s">
        <v>49</v>
      </c>
      <c r="K11" s="21" t="s">
        <v>50</v>
      </c>
      <c r="L11" s="22" t="s">
        <v>15</v>
      </c>
      <c r="M11" s="27">
        <f t="shared" si="2"/>
        <v>0.03</v>
      </c>
      <c r="N11"/>
    </row>
    <row r="12" spans="1:14" ht="315.75" thickBot="1" x14ac:dyDescent="0.3">
      <c r="A12" s="5">
        <v>7</v>
      </c>
      <c r="B12" s="17" t="s">
        <v>24</v>
      </c>
      <c r="C12" s="32">
        <v>447581</v>
      </c>
      <c r="D12" s="25" t="s">
        <v>17</v>
      </c>
      <c r="E12" s="23">
        <v>48200</v>
      </c>
      <c r="F12" s="26">
        <f t="shared" si="0"/>
        <v>48200</v>
      </c>
      <c r="G12" s="34">
        <v>21.63</v>
      </c>
      <c r="H12" s="35">
        <f t="shared" si="1"/>
        <v>1042566</v>
      </c>
      <c r="I12" s="24" t="s">
        <v>41</v>
      </c>
      <c r="J12" s="20" t="s">
        <v>49</v>
      </c>
      <c r="K12" s="21" t="s">
        <v>50</v>
      </c>
      <c r="L12" s="22" t="s">
        <v>15</v>
      </c>
      <c r="M12" s="27">
        <f t="shared" si="2"/>
        <v>0.05</v>
      </c>
      <c r="N12"/>
    </row>
    <row r="13" spans="1:14" ht="409.6" thickBot="1" x14ac:dyDescent="0.3">
      <c r="A13" s="5">
        <v>8</v>
      </c>
      <c r="B13" s="17" t="s">
        <v>25</v>
      </c>
      <c r="C13" s="32">
        <v>447618</v>
      </c>
      <c r="D13" s="25" t="s">
        <v>17</v>
      </c>
      <c r="E13" s="23">
        <v>23200</v>
      </c>
      <c r="F13" s="26">
        <f t="shared" si="0"/>
        <v>23200</v>
      </c>
      <c r="G13" s="34">
        <v>21.31</v>
      </c>
      <c r="H13" s="35">
        <f t="shared" si="1"/>
        <v>494391.99999999994</v>
      </c>
      <c r="I13" s="24" t="s">
        <v>42</v>
      </c>
      <c r="J13" s="20" t="s">
        <v>49</v>
      </c>
      <c r="K13" s="21" t="s">
        <v>50</v>
      </c>
      <c r="L13" s="22" t="s">
        <v>15</v>
      </c>
      <c r="M13" s="27">
        <f t="shared" si="2"/>
        <v>0.05</v>
      </c>
      <c r="N13"/>
    </row>
    <row r="14" spans="1:14" ht="409.6" thickBot="1" x14ac:dyDescent="0.3">
      <c r="A14" s="5">
        <v>9</v>
      </c>
      <c r="B14" s="17" t="s">
        <v>26</v>
      </c>
      <c r="C14" s="32">
        <v>447586</v>
      </c>
      <c r="D14" s="25" t="s">
        <v>17</v>
      </c>
      <c r="E14" s="23">
        <v>8700</v>
      </c>
      <c r="F14" s="26">
        <f t="shared" si="0"/>
        <v>8700</v>
      </c>
      <c r="G14" s="34">
        <v>17.16</v>
      </c>
      <c r="H14" s="35">
        <f t="shared" si="1"/>
        <v>149292</v>
      </c>
      <c r="I14" s="24" t="s">
        <v>43</v>
      </c>
      <c r="J14" s="20" t="s">
        <v>49</v>
      </c>
      <c r="K14" s="21" t="s">
        <v>50</v>
      </c>
      <c r="L14" s="22" t="s">
        <v>15</v>
      </c>
      <c r="M14" s="27">
        <f t="shared" si="2"/>
        <v>0.03</v>
      </c>
      <c r="N14"/>
    </row>
    <row r="15" spans="1:14" ht="409.6" thickBot="1" x14ac:dyDescent="0.3">
      <c r="A15" s="5">
        <v>10</v>
      </c>
      <c r="B15" s="17" t="s">
        <v>27</v>
      </c>
      <c r="C15" s="32">
        <v>447866</v>
      </c>
      <c r="D15" s="25" t="s">
        <v>17</v>
      </c>
      <c r="E15" s="23">
        <v>30220</v>
      </c>
      <c r="F15" s="26">
        <f t="shared" si="0"/>
        <v>30220</v>
      </c>
      <c r="G15" s="34">
        <v>17.72</v>
      </c>
      <c r="H15" s="35">
        <f t="shared" si="1"/>
        <v>535498.4</v>
      </c>
      <c r="I15" s="24" t="s">
        <v>35</v>
      </c>
      <c r="J15" s="20" t="s">
        <v>49</v>
      </c>
      <c r="K15" s="21" t="s">
        <v>50</v>
      </c>
      <c r="L15" s="22" t="s">
        <v>15</v>
      </c>
      <c r="M15" s="27">
        <f t="shared" si="2"/>
        <v>0.03</v>
      </c>
      <c r="N15"/>
    </row>
    <row r="16" spans="1:14" ht="375.75" thickBot="1" x14ac:dyDescent="0.3">
      <c r="A16" s="5">
        <v>11</v>
      </c>
      <c r="B16" s="17" t="s">
        <v>28</v>
      </c>
      <c r="C16" s="32">
        <v>447508</v>
      </c>
      <c r="D16" s="25" t="s">
        <v>17</v>
      </c>
      <c r="E16" s="23">
        <v>18700</v>
      </c>
      <c r="F16" s="26">
        <f t="shared" si="0"/>
        <v>18700</v>
      </c>
      <c r="G16" s="34">
        <v>23.17</v>
      </c>
      <c r="H16" s="35">
        <f t="shared" si="1"/>
        <v>433279.00000000006</v>
      </c>
      <c r="I16" s="24" t="s">
        <v>44</v>
      </c>
      <c r="J16" s="20" t="s">
        <v>49</v>
      </c>
      <c r="K16" s="21" t="s">
        <v>50</v>
      </c>
      <c r="L16" s="22" t="s">
        <v>15</v>
      </c>
      <c r="M16" s="27">
        <f t="shared" si="2"/>
        <v>0.05</v>
      </c>
      <c r="N16"/>
    </row>
    <row r="17" spans="1:14" ht="390.75" thickBot="1" x14ac:dyDescent="0.3">
      <c r="A17" s="5">
        <v>12</v>
      </c>
      <c r="B17" s="17" t="s">
        <v>29</v>
      </c>
      <c r="C17" s="32">
        <v>447535</v>
      </c>
      <c r="D17" s="25" t="s">
        <v>17</v>
      </c>
      <c r="E17" s="23">
        <v>33450</v>
      </c>
      <c r="F17" s="26">
        <f t="shared" si="0"/>
        <v>33450</v>
      </c>
      <c r="G17" s="34">
        <v>22.03</v>
      </c>
      <c r="H17" s="35">
        <f t="shared" si="1"/>
        <v>736903.5</v>
      </c>
      <c r="I17" s="24" t="s">
        <v>45</v>
      </c>
      <c r="J17" s="20" t="s">
        <v>49</v>
      </c>
      <c r="K17" s="21" t="s">
        <v>50</v>
      </c>
      <c r="L17" s="22" t="s">
        <v>15</v>
      </c>
      <c r="M17" s="27">
        <f t="shared" si="2"/>
        <v>0.05</v>
      </c>
      <c r="N17"/>
    </row>
    <row r="18" spans="1:14" ht="405.75" thickBot="1" x14ac:dyDescent="0.3">
      <c r="A18" s="5">
        <v>13</v>
      </c>
      <c r="B18" s="17" t="s">
        <v>30</v>
      </c>
      <c r="C18" s="32">
        <v>447518</v>
      </c>
      <c r="D18" s="25" t="s">
        <v>17</v>
      </c>
      <c r="E18" s="23">
        <v>31200</v>
      </c>
      <c r="F18" s="26">
        <f t="shared" si="0"/>
        <v>31200</v>
      </c>
      <c r="G18" s="34">
        <v>25.31</v>
      </c>
      <c r="H18" s="35">
        <f t="shared" si="1"/>
        <v>789672</v>
      </c>
      <c r="I18" s="24" t="s">
        <v>40</v>
      </c>
      <c r="J18" s="20" t="s">
        <v>49</v>
      </c>
      <c r="K18" s="21" t="s">
        <v>50</v>
      </c>
      <c r="L18" s="22"/>
      <c r="M18" s="27">
        <f t="shared" si="2"/>
        <v>0.05</v>
      </c>
      <c r="N18"/>
    </row>
    <row r="19" spans="1:14" ht="409.6" thickBot="1" x14ac:dyDescent="0.3">
      <c r="A19" s="5">
        <v>14</v>
      </c>
      <c r="B19" s="17" t="s">
        <v>31</v>
      </c>
      <c r="C19" s="32">
        <v>447751</v>
      </c>
      <c r="D19" s="25" t="s">
        <v>17</v>
      </c>
      <c r="E19" s="23">
        <v>42700</v>
      </c>
      <c r="F19" s="26">
        <f t="shared" si="0"/>
        <v>42700</v>
      </c>
      <c r="G19" s="34">
        <v>29.85</v>
      </c>
      <c r="H19" s="35">
        <f t="shared" si="1"/>
        <v>1274595</v>
      </c>
      <c r="I19" s="24" t="s">
        <v>46</v>
      </c>
      <c r="J19" s="20" t="s">
        <v>49</v>
      </c>
      <c r="K19" s="21" t="s">
        <v>50</v>
      </c>
      <c r="L19" s="22"/>
      <c r="M19" s="27">
        <f t="shared" si="2"/>
        <v>0.05</v>
      </c>
      <c r="N19"/>
    </row>
    <row r="20" spans="1:14" ht="315.75" thickBot="1" x14ac:dyDescent="0.3">
      <c r="A20" s="7">
        <v>15</v>
      </c>
      <c r="B20" s="18" t="s">
        <v>32</v>
      </c>
      <c r="C20" s="32">
        <v>447702</v>
      </c>
      <c r="D20" s="25" t="s">
        <v>17</v>
      </c>
      <c r="E20" s="23">
        <v>10470</v>
      </c>
      <c r="F20" s="26">
        <f t="shared" si="0"/>
        <v>10470</v>
      </c>
      <c r="G20" s="34">
        <v>29.21</v>
      </c>
      <c r="H20" s="35">
        <f t="shared" si="1"/>
        <v>305828.7</v>
      </c>
      <c r="I20" s="24" t="s">
        <v>47</v>
      </c>
      <c r="J20" s="20" t="s">
        <v>49</v>
      </c>
      <c r="K20" s="21" t="s">
        <v>50</v>
      </c>
      <c r="L20" s="22" t="s">
        <v>15</v>
      </c>
      <c r="M20" s="27">
        <f t="shared" si="2"/>
        <v>0.05</v>
      </c>
      <c r="N20"/>
    </row>
    <row r="21" spans="1:14" ht="300.75" thickBot="1" x14ac:dyDescent="0.3">
      <c r="A21" s="7">
        <v>16</v>
      </c>
      <c r="B21" s="17" t="s">
        <v>33</v>
      </c>
      <c r="C21" s="32">
        <v>447701</v>
      </c>
      <c r="D21" s="25" t="s">
        <v>17</v>
      </c>
      <c r="E21" s="23">
        <v>30170</v>
      </c>
      <c r="F21" s="26">
        <f t="shared" si="0"/>
        <v>30170</v>
      </c>
      <c r="G21" s="34">
        <v>27.59</v>
      </c>
      <c r="H21" s="35">
        <f t="shared" si="1"/>
        <v>832390.3</v>
      </c>
      <c r="I21" s="24" t="s">
        <v>35</v>
      </c>
      <c r="J21" s="20" t="s">
        <v>49</v>
      </c>
      <c r="K21" s="21" t="s">
        <v>50</v>
      </c>
      <c r="L21" s="22" t="s">
        <v>15</v>
      </c>
      <c r="M21" s="27">
        <f t="shared" si="2"/>
        <v>0.05</v>
      </c>
      <c r="N21"/>
    </row>
    <row r="22" spans="1:14" ht="360" x14ac:dyDescent="0.25">
      <c r="A22" s="13">
        <v>17</v>
      </c>
      <c r="B22" s="36" t="s">
        <v>34</v>
      </c>
      <c r="C22" s="37">
        <v>448874</v>
      </c>
      <c r="D22" s="38" t="s">
        <v>17</v>
      </c>
      <c r="E22" s="39">
        <v>22500</v>
      </c>
      <c r="F22" s="40">
        <f t="shared" si="0"/>
        <v>22500</v>
      </c>
      <c r="G22" s="49">
        <v>52.16</v>
      </c>
      <c r="H22" s="50">
        <f t="shared" si="1"/>
        <v>1173600</v>
      </c>
      <c r="I22" s="44" t="s">
        <v>48</v>
      </c>
      <c r="J22" s="45" t="s">
        <v>49</v>
      </c>
      <c r="K22" s="46" t="s">
        <v>50</v>
      </c>
      <c r="L22" s="47" t="s">
        <v>15</v>
      </c>
      <c r="M22" s="48">
        <f t="shared" si="2"/>
        <v>0.1</v>
      </c>
      <c r="N22"/>
    </row>
    <row r="23" spans="1:14" ht="20.25" customHeight="1" x14ac:dyDescent="0.25">
      <c r="A23" s="41"/>
      <c r="B23" s="42"/>
      <c r="C23" s="43"/>
      <c r="D23" s="25"/>
      <c r="E23" s="27"/>
      <c r="F23" s="26"/>
      <c r="G23" s="51" t="s">
        <v>14</v>
      </c>
      <c r="H23" s="52">
        <f>SUM(H6:H22)</f>
        <v>15927061.700000001</v>
      </c>
      <c r="I23" s="27"/>
      <c r="J23" s="27"/>
      <c r="K23" s="27"/>
      <c r="L23" s="25"/>
      <c r="M23" s="27"/>
      <c r="N23"/>
    </row>
    <row r="24" spans="1:14" ht="15" x14ac:dyDescent="0.25">
      <c r="B24" s="1"/>
      <c r="C24" s="29"/>
      <c r="D24" s="28"/>
      <c r="E24" s="30"/>
      <c r="F24" s="30"/>
      <c r="G24" s="28"/>
      <c r="H24" s="30"/>
      <c r="I24" s="30"/>
      <c r="J24" s="30"/>
      <c r="K24" s="30"/>
      <c r="L24" s="31"/>
      <c r="M24"/>
    </row>
    <row r="27" spans="1:14" x14ac:dyDescent="0.2">
      <c r="L27" s="12"/>
    </row>
  </sheetData>
  <mergeCells count="4">
    <mergeCell ref="A4:M4"/>
    <mergeCell ref="A1:M1"/>
    <mergeCell ref="A2:M2"/>
    <mergeCell ref="A3:M3"/>
  </mergeCells>
  <pageMargins left="0.23622047244094491" right="0.23622047244094491" top="0.74803149606299213" bottom="0.74803149606299213" header="0.31496062992125984" footer="0.31496062992125984"/>
  <pageSetup paperSize="9" scale="80" orientation="landscape" r:id="rId1"/>
  <headerFooter>
    <oddHeader xml:space="preserve">&amp;L&amp;G&amp;CPREGÃO ELETRÔNICO 144/2022
</oddHeader>
    <oddFooter>&amp;L&amp;"-,Itálico"&amp;9ANEXO I-A- PLANILHA ESTIMATIVA DE QUANTIDADE E PREÇO&amp;R&amp;9&amp;P/&amp;N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Folha1</vt:lpstr>
      <vt:lpstr>Folha2</vt:lpstr>
      <vt:lpstr>Folha3</vt:lpstr>
      <vt:lpstr>Folha1!Area_de_impressao</vt:lpstr>
      <vt:lpstr>Folha1!Titulos_de_impressao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Marcus Vinícius</cp:lastModifiedBy>
  <cp:lastPrinted>2022-12-03T00:08:42Z</cp:lastPrinted>
  <dcterms:created xsi:type="dcterms:W3CDTF">2019-07-30T23:05:19Z</dcterms:created>
  <dcterms:modified xsi:type="dcterms:W3CDTF">2022-12-03T00:10:52Z</dcterms:modified>
</cp:coreProperties>
</file>