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ICITACOES\Licitação 2021\Pregoes\PE 54-2021 - Aquisição de Diplomas (TRADICIONAL)\01 - PE 54-2021 - 1ª Publicação\"/>
    </mc:Choice>
  </mc:AlternateContent>
  <xr:revisionPtr revIDLastSave="0" documentId="13_ncr:1_{CFE25C6C-450C-4B9D-ADC2-CBE4AEF0F930}" xr6:coauthVersionLast="47" xr6:coauthVersionMax="47" xr10:uidLastSave="{00000000-0000-0000-0000-000000000000}"/>
  <bookViews>
    <workbookView xWindow="-60" yWindow="-60" windowWidth="28920" windowHeight="15870" xr2:uid="{3709AF6B-F2AB-4E7B-A27B-9E8DF3984DA5}"/>
  </bookViews>
  <sheets>
    <sheet name="Planilha1" sheetId="1" r:id="rId1"/>
  </sheets>
  <definedNames>
    <definedName name="_xlnm.Print_Area" localSheetId="0">Planilha1!$A$1:$J$11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8" i="1"/>
  <c r="J7" i="1"/>
  <c r="F8" i="1" l="1"/>
  <c r="F9" i="1"/>
  <c r="F7" i="1"/>
  <c r="F10" i="1"/>
</calcChain>
</file>

<file path=xl/sharedStrings.xml><?xml version="1.0" encoding="utf-8"?>
<sst xmlns="http://schemas.openxmlformats.org/spreadsheetml/2006/main" count="30" uniqueCount="21">
  <si>
    <t>PRÓ-REITORIA DE ADMINISTRAÇÃO</t>
  </si>
  <si>
    <t>COORDENAÇÃO DE CONTRATOS</t>
  </si>
  <si>
    <t>ITEM</t>
  </si>
  <si>
    <t>ESPECIFICAÇÃO</t>
  </si>
  <si>
    <t>UNID.</t>
  </si>
  <si>
    <t>QUANT</t>
  </si>
  <si>
    <t>VALOR UNITARIO</t>
  </si>
  <si>
    <t>VALOR TOTAL</t>
  </si>
  <si>
    <t>ANEXO I-A - PLANILHA DE FORMAÇÃO DE PREÇOS</t>
  </si>
  <si>
    <t>Graduação - Diplomas formato 21,5x32 ou A4, em papel de segurança 94gr Fundo numismático com selo da República vazado no centro embaixo: amarelo pantone 116. Fundo numismático com selo da República ao centro embaixo: cinza 404U. Texto central (brasão + legenda + Decreto de Criação da UFF): preto quadricromia. Texto verso: preto quadricromia. Tarja impressa preto pantone black U; Impressão em cromia + Pantone, com guilhoches e microletras Tinta de segurança UV reagente a luz ultra violeta No verso numeração sequencial e holografia de segurança e Tarja em FILIGRANADA</t>
  </si>
  <si>
    <t>Pós-Graduação Stricto Sensu - fundo numismático com selo da República vazado no centro: azul pantone 304U. Fundo numismático com selo da República impresso no centro: cinza pantone 404U. Texto central (brasão + legenda): preto da quadricromia. Tarja em FILIGRANADA : azul pantone 302U; E os mesmos itens de segurança do diploma de graduação</t>
  </si>
  <si>
    <t>Diplomas formato 21,5x32 ou A4, em papel de segurança 94gr fundo numismático (UFF): verde pantone 345U. Tarja texto cabeçalho: preto quadricromia. Fundo invisível com a palavra anulado: não tem pantone. Texto verso: preto quadricromia No verso numeração sequencial e holografia de segurança E os mesmos itens de segurança do diploma de graduação</t>
  </si>
  <si>
    <t>unid.</t>
  </si>
  <si>
    <t>PREGÃO ELETRÔNICO Nº 54/2021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</si>
  <si>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</si>
  <si>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</si>
  <si>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</si>
  <si>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</si>
  <si>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SIM</t>
  </si>
  <si>
    <t>NÃO</t>
  </si>
  <si>
    <t>Aberto / Fechado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</si>
</sst>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&quot;R$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5" fontId="6" fillId="0" borderId="1" xfId="2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165" fontId="6" fillId="0" borderId="1" xfId="2" applyNumberFormat="1" applyFont="1" applyBorder="1" applyAlignment="1">
      <alignment horizontal="center" vertical="center"/>
    </xf>
    <xf numFmtId="44" fontId="8" fillId="0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8" fontId="2" fillId="2" borderId="1" xfId="0" applyNumberFormat="1" applyFont="1" applyFill="1" applyBorder="1"/>
    <xf numFmtId="0" fontId="7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D87AB-8114-48F8-9DE0-21E700663BE5}">
  <sheetPr>
    <pageSetUpPr fitToPage="1"/>
  </sheetPr>
  <dimension ref="A1:T10"/>
  <sheetViews>
    <sheetView tabSelected="1" zoomScaleNormal="100" workbookViewId="0">
      <selection activeCell="E13" sqref="E13"/>
    </sheetView>
  </sheetViews>
  <sheetFormatPr defaultRowHeight="15" x14ac:dyDescent="0.25"/>
  <cols>
    <col min="1" max="1" width="5" bestFit="1" customWidth="1"/>
    <col min="2" max="2" width="52.85546875" customWidth="1"/>
    <col min="3" max="3" width="8.140625" bestFit="1" customWidth="1"/>
    <col min="4" max="4" width="10" bestFit="1" customWidth="1"/>
    <col min="5" max="5" width="16.28515625" customWidth="1"/>
    <col min="6" max="6" width="16.28515625" bestFit="1" customWidth="1"/>
    <col min="7" max="7" width="18.28515625" customWidth="1"/>
    <col min="8" max="8" width="15" customWidth="1"/>
  </cols>
  <sheetData>
    <row r="1" spans="1:20" ht="14.4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45" customHeight="1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20" ht="15" customHeight="1" x14ac:dyDescent="0.25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</row>
    <row r="4" spans="1:20" ht="14.45" customHeight="1" x14ac:dyDescent="0.25">
      <c r="A4" s="17" t="s">
        <v>8</v>
      </c>
      <c r="B4" s="17"/>
      <c r="C4" s="17"/>
      <c r="D4" s="17"/>
      <c r="E4" s="17"/>
      <c r="F4" s="17"/>
      <c r="G4" s="17"/>
      <c r="H4" s="17"/>
      <c r="I4" s="17"/>
      <c r="J4" s="17"/>
    </row>
    <row r="5" spans="1:20" x14ac:dyDescent="0.25">
      <c r="A5" s="2"/>
      <c r="B5" s="2"/>
      <c r="C5" s="2"/>
      <c r="D5" s="2"/>
      <c r="E5" s="2"/>
      <c r="F5" s="2"/>
    </row>
    <row r="6" spans="1:20" ht="105" customHeight="1" x14ac:dyDescent="0.2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14</v>
      </c>
      <c r="H6" s="3" t="s">
        <v>15</v>
      </c>
      <c r="I6" s="3" t="s">
        <v>16</v>
      </c>
      <c r="J6" s="3" t="s">
        <v>17</v>
      </c>
    </row>
    <row r="7" spans="1:20" ht="135" customHeight="1" x14ac:dyDescent="0.25">
      <c r="A7" s="4">
        <v>1</v>
      </c>
      <c r="B7" s="14" t="s">
        <v>9</v>
      </c>
      <c r="C7" s="5" t="s">
        <v>12</v>
      </c>
      <c r="D7" s="8">
        <v>15000</v>
      </c>
      <c r="E7" s="7">
        <v>4.01</v>
      </c>
      <c r="F7" s="7">
        <f>D7*E7</f>
        <v>60150</v>
      </c>
      <c r="G7" s="10" t="s">
        <v>18</v>
      </c>
      <c r="H7" s="10" t="s">
        <v>19</v>
      </c>
      <c r="I7" s="11" t="s">
        <v>20</v>
      </c>
      <c r="J7" s="12">
        <f>IF(E7&lt;0.01,"",IF(AND(E7&gt;=0.01,E7&lt;=5),0.01,IF(E7&lt;=10,0.02,IF(E7&lt;=20,0.03,IF(E7&lt;=50,0.05,IF(E7&lt;=100,0.1,IF(E7&lt;=200,0.12,IF(E7&lt;=500,0.2,IF(E7&lt;=1000,0.4,IF(E7&lt;=2000,0.5,IF(E7&lt;=5000,0.8,IF(E7&lt;=10000,E7*0.005,"Avaliação Específica"))))))))))))</f>
        <v>0.01</v>
      </c>
    </row>
    <row r="8" spans="1:20" ht="84.75" customHeight="1" x14ac:dyDescent="0.25">
      <c r="A8" s="4">
        <v>2</v>
      </c>
      <c r="B8" s="14" t="s">
        <v>10</v>
      </c>
      <c r="C8" s="5" t="s">
        <v>12</v>
      </c>
      <c r="D8" s="8">
        <v>10000</v>
      </c>
      <c r="E8" s="7">
        <v>4.01</v>
      </c>
      <c r="F8" s="7">
        <f t="shared" ref="F8:F9" si="0">D8*E8</f>
        <v>40100</v>
      </c>
      <c r="G8" s="10" t="s">
        <v>18</v>
      </c>
      <c r="H8" s="10" t="s">
        <v>19</v>
      </c>
      <c r="I8" s="11" t="s">
        <v>20</v>
      </c>
      <c r="J8" s="12">
        <f t="shared" ref="J8:J9" si="1">IF(E8&lt;0.01,"",IF(AND(E8&gt;=0.01,E8&lt;=5),0.01,IF(E8&lt;=10,0.02,IF(E8&lt;=20,0.03,IF(E8&lt;=50,0.05,IF(E8&lt;=100,0.1,IF(E8&lt;=200,0.12,IF(E8&lt;=500,0.2,IF(E8&lt;=1000,0.4,IF(E8&lt;=2000,0.5,IF(E8&lt;=5000,0.8,IF(E8&lt;=10000,E8*0.005,"Avaliação Específica"))))))))))))</f>
        <v>0.01</v>
      </c>
    </row>
    <row r="9" spans="1:20" ht="82.5" customHeight="1" x14ac:dyDescent="0.25">
      <c r="A9" s="6">
        <v>3</v>
      </c>
      <c r="B9" s="14" t="s">
        <v>11</v>
      </c>
      <c r="C9" s="5" t="s">
        <v>12</v>
      </c>
      <c r="D9" s="8">
        <v>15000</v>
      </c>
      <c r="E9" s="9">
        <v>4.01</v>
      </c>
      <c r="F9" s="7">
        <f t="shared" si="0"/>
        <v>60150</v>
      </c>
      <c r="G9" s="10" t="s">
        <v>18</v>
      </c>
      <c r="H9" s="10" t="s">
        <v>19</v>
      </c>
      <c r="I9" s="11" t="s">
        <v>20</v>
      </c>
      <c r="J9" s="12">
        <f t="shared" si="1"/>
        <v>0.01</v>
      </c>
    </row>
    <row r="10" spans="1:20" x14ac:dyDescent="0.25">
      <c r="A10" s="15" t="s">
        <v>7</v>
      </c>
      <c r="B10" s="15"/>
      <c r="C10" s="15"/>
      <c r="D10" s="15"/>
      <c r="E10" s="15"/>
      <c r="F10" s="13">
        <f>SUM(F7:F9)</f>
        <v>160400</v>
      </c>
    </row>
  </sheetData>
  <mergeCells count="5">
    <mergeCell ref="A10:E10"/>
    <mergeCell ref="A1:J1"/>
    <mergeCell ref="A2:J2"/>
    <mergeCell ref="A3:J3"/>
    <mergeCell ref="A4:J4"/>
  </mergeCells>
  <pageMargins left="0.511811024" right="0.511811024" top="0.78740157499999996" bottom="0.78740157499999996" header="0.31496062000000002" footer="0.31496062000000002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Hellen Medeiros</dc:creator>
  <cp:lastModifiedBy>User</cp:lastModifiedBy>
  <cp:lastPrinted>2021-07-07T19:36:42Z</cp:lastPrinted>
  <dcterms:created xsi:type="dcterms:W3CDTF">2021-07-02T14:19:03Z</dcterms:created>
  <dcterms:modified xsi:type="dcterms:W3CDTF">2021-07-07T20:13:07Z</dcterms:modified>
</cp:coreProperties>
</file>