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Library\Containers\com.apple.mail\Data\Library\Mail Downloads\8A7F9292-75BD-445E-BD34-47F65605337D\"/>
    </mc:Choice>
  </mc:AlternateContent>
  <bookViews>
    <workbookView xWindow="255" yWindow="45" windowWidth="15015" windowHeight="7620" xr2:uid="{00000000-000D-0000-FFFF-FFFF00000000}"/>
  </bookViews>
  <sheets>
    <sheet name="Técnicos do Quadro" sheetId="1" r:id="rId1"/>
    <sheet name="Escolaridade" sheetId="2" r:id="rId2"/>
  </sheets>
  <calcPr calcId="171027"/>
</workbook>
</file>

<file path=xl/calcChain.xml><?xml version="1.0" encoding="utf-8"?>
<calcChain xmlns="http://schemas.openxmlformats.org/spreadsheetml/2006/main">
  <c r="F36" i="1" l="1"/>
  <c r="F35" i="1"/>
  <c r="F34" i="1"/>
  <c r="E37" i="1"/>
  <c r="E38" i="1" s="1"/>
  <c r="E36" i="1"/>
  <c r="E35" i="1"/>
  <c r="E34" i="1"/>
  <c r="D37" i="1"/>
  <c r="D36" i="1"/>
  <c r="G36" i="1" s="1"/>
  <c r="D35" i="1"/>
  <c r="G35" i="1" s="1"/>
  <c r="D34" i="1"/>
  <c r="D11" i="2"/>
  <c r="C11" i="2"/>
  <c r="E11" i="2" s="1"/>
  <c r="E5" i="2"/>
  <c r="E6" i="2"/>
  <c r="E7" i="2"/>
  <c r="E8" i="2"/>
  <c r="E9" i="2"/>
  <c r="E10" i="2"/>
  <c r="E4" i="2"/>
  <c r="F37" i="1"/>
  <c r="G34" i="1"/>
  <c r="F30" i="1"/>
  <c r="E30" i="1"/>
  <c r="D30" i="1"/>
  <c r="G29" i="1"/>
  <c r="G28" i="1"/>
  <c r="G30" i="1" s="1"/>
  <c r="G27" i="1"/>
  <c r="G26" i="1"/>
  <c r="F23" i="1"/>
  <c r="E23" i="1"/>
  <c r="D23" i="1"/>
  <c r="G22" i="1"/>
  <c r="G21" i="1"/>
  <c r="G23" i="1" s="1"/>
  <c r="G20" i="1"/>
  <c r="G19" i="1"/>
  <c r="F16" i="1"/>
  <c r="E16" i="1"/>
  <c r="D16" i="1"/>
  <c r="G15" i="1"/>
  <c r="G14" i="1"/>
  <c r="G16" i="1" s="1"/>
  <c r="G13" i="1"/>
  <c r="G12" i="1"/>
  <c r="F9" i="1"/>
  <c r="E9" i="1"/>
  <c r="D9" i="1"/>
  <c r="G8" i="1"/>
  <c r="G7" i="1"/>
  <c r="G9" i="1" s="1"/>
  <c r="G6" i="1"/>
  <c r="G5" i="1"/>
  <c r="G37" i="1" l="1"/>
  <c r="D38" i="1"/>
  <c r="F38" i="1"/>
  <c r="G38" i="1"/>
</calcChain>
</file>

<file path=xl/sharedStrings.xml><?xml version="1.0" encoding="utf-8"?>
<sst xmlns="http://schemas.openxmlformats.org/spreadsheetml/2006/main" count="76" uniqueCount="33">
  <si>
    <t>Escolaridade dos Servidores Técnicos Administrativos</t>
  </si>
  <si>
    <t>Feminino</t>
  </si>
  <si>
    <t>Masculino</t>
  </si>
  <si>
    <t>Total</t>
  </si>
  <si>
    <t>Fundamental Incompleto</t>
  </si>
  <si>
    <t>Fundamental Completo</t>
  </si>
  <si>
    <t>Ensino Médio</t>
  </si>
  <si>
    <t>Ensino Superior</t>
  </si>
  <si>
    <t>Especialização</t>
  </si>
  <si>
    <t>Mestrado</t>
  </si>
  <si>
    <t>Doutorado</t>
  </si>
  <si>
    <t>Técnicos Administrativos do Quadro Permanente
 (Não incluir técnicos do Hospital)</t>
  </si>
  <si>
    <t>A</t>
  </si>
  <si>
    <t>Nível/Escolaridade</t>
  </si>
  <si>
    <t>Superior</t>
  </si>
  <si>
    <t>Médio</t>
  </si>
  <si>
    <t>Apoio</t>
  </si>
  <si>
    <t>1º Grau incompleto</t>
  </si>
  <si>
    <t>1º Grau</t>
  </si>
  <si>
    <t>2º Grau</t>
  </si>
  <si>
    <t>Graduação</t>
  </si>
  <si>
    <t>Cedidos</t>
  </si>
  <si>
    <t>B</t>
  </si>
  <si>
    <t>Afastados para Qualificação</t>
  </si>
  <si>
    <t>C</t>
  </si>
  <si>
    <t>Outros Afastamentos</t>
  </si>
  <si>
    <t>D</t>
  </si>
  <si>
    <t>2008 - Técnicos Administrativos Ativos</t>
  </si>
  <si>
    <t xml:space="preserve">A - B - C - D </t>
  </si>
  <si>
    <t>A - B - C - D</t>
  </si>
  <si>
    <t>Importante: Preencher também a pasta sobre escolaridade</t>
  </si>
  <si>
    <t>Posição em Dezembro de 2017 - REITORIA</t>
  </si>
  <si>
    <t>Posição em Dezembro de 2017- REITORIA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</si>
</sst>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2"/>
      <color rgb="FF000000"/>
      <name val="Lato"/>
    </font>
    <font>
      <sz val="12"/>
      <name val="Lato"/>
    </font>
    <font>
      <b/>
      <sz val="18"/>
      <name val="Lato"/>
    </font>
    <font>
      <b/>
      <sz val="18"/>
      <name val="Lato"/>
    </font>
    <font>
      <b/>
      <sz val="12"/>
      <name val="Lato"/>
    </font>
    <font>
      <b/>
      <sz val="12"/>
      <color indexed="8"/>
      <name val="Lato"/>
    </font>
    <font>
      <sz val="12"/>
      <color indexed="10"/>
      <name val="Lato"/>
    </font>
    <font>
      <sz val="10"/>
      <color indexed="8"/>
      <name val="Arial"/>
    </font>
    <font>
      <sz val="8"/>
      <name val="Lato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4" xfId="0" applyFont="1" applyBorder="1" applyAlignment="1">
      <alignment horizontal="center" vertical="center" textRotation="90"/>
    </xf>
    <xf numFmtId="0" fontId="1" fillId="0" borderId="5" xfId="0" applyFont="1" applyBorder="1"/>
    <xf numFmtId="0" fontId="1" fillId="0" borderId="6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5" fillId="0" borderId="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_Escolaridade" xfId="1" xr:uid="{00000000-0005-0000-0000-000001000000}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Escolaridad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U1000"/>
  <sheetViews>
    <sheetView showGridLines="0" tabSelected="1" workbookViewId="0">
      <selection activeCell="F45" sqref="F45"/>
    </sheetView>
  </sheetViews>
  <sheetFormatPr defaultColWidth="11.21875" defaultRowHeight="15" customHeight="1"/>
  <cols>
    <col min="1" max="2" width="8.88671875" customWidth="1"/>
    <col min="3" max="3" width="17.5546875" customWidth="1"/>
    <col min="4" max="6" width="8.88671875" customWidth="1"/>
    <col min="7" max="7" width="22.33203125" customWidth="1"/>
    <col min="8" max="21" width="8.5546875" customWidth="1"/>
  </cols>
  <sheetData>
    <row r="1" spans="1:21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2.5">
      <c r="A2" s="5"/>
      <c r="B2" s="22" t="s">
        <v>31</v>
      </c>
      <c r="C2" s="23"/>
      <c r="D2" s="23"/>
      <c r="E2" s="23"/>
      <c r="F2" s="23"/>
      <c r="G2" s="2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0" customHeight="1">
      <c r="A3" s="5"/>
      <c r="B3" s="25" t="s">
        <v>11</v>
      </c>
      <c r="C3" s="26"/>
      <c r="D3" s="26"/>
      <c r="E3" s="26"/>
      <c r="F3" s="26"/>
      <c r="G3" s="2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>
      <c r="A4" s="5"/>
      <c r="B4" s="28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 t="s">
        <v>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5"/>
      <c r="B5" s="18"/>
      <c r="C5" s="8" t="s">
        <v>17</v>
      </c>
      <c r="D5" s="9"/>
      <c r="E5" s="9">
        <v>69</v>
      </c>
      <c r="F5" s="9">
        <v>26</v>
      </c>
      <c r="G5" s="10">
        <f>SUM(D5:F5)</f>
        <v>95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>
      <c r="A6" s="5"/>
      <c r="B6" s="18"/>
      <c r="C6" s="8" t="s">
        <v>18</v>
      </c>
      <c r="D6" s="9">
        <v>1</v>
      </c>
      <c r="E6" s="9">
        <v>96</v>
      </c>
      <c r="F6" s="9">
        <v>19</v>
      </c>
      <c r="G6" s="10">
        <f>SUM(D6:F6)</f>
        <v>116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5"/>
      <c r="B7" s="18"/>
      <c r="C7" s="8" t="s">
        <v>19</v>
      </c>
      <c r="D7" s="9">
        <v>10</v>
      </c>
      <c r="E7" s="9">
        <v>804</v>
      </c>
      <c r="F7" s="9">
        <v>22</v>
      </c>
      <c r="G7" s="10">
        <f>SUM(D7:F7)</f>
        <v>836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>
      <c r="A8" s="5"/>
      <c r="B8" s="18"/>
      <c r="C8" s="8" t="s">
        <v>20</v>
      </c>
      <c r="D8" s="9">
        <v>810</v>
      </c>
      <c r="E8" s="9">
        <v>732</v>
      </c>
      <c r="F8" s="9">
        <v>13</v>
      </c>
      <c r="G8" s="10">
        <f>SUM(D8:F8)</f>
        <v>1555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5"/>
      <c r="B9" s="29"/>
      <c r="C9" s="11" t="s">
        <v>3</v>
      </c>
      <c r="D9" s="12">
        <f>SUM(D5:D8)</f>
        <v>821</v>
      </c>
      <c r="E9" s="12">
        <f>SUM(E5:E8)</f>
        <v>1701</v>
      </c>
      <c r="F9" s="12">
        <f>SUM(F5:F8)</f>
        <v>80</v>
      </c>
      <c r="G9" s="13">
        <f>SUM(G5:G8)</f>
        <v>2602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5"/>
      <c r="B10" s="25" t="s">
        <v>21</v>
      </c>
      <c r="C10" s="26"/>
      <c r="D10" s="26"/>
      <c r="E10" s="26"/>
      <c r="F10" s="26"/>
      <c r="G10" s="2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5"/>
      <c r="B11" s="28" t="s">
        <v>22</v>
      </c>
      <c r="C11" s="6" t="s">
        <v>13</v>
      </c>
      <c r="D11" s="6" t="s">
        <v>14</v>
      </c>
      <c r="E11" s="6" t="s">
        <v>15</v>
      </c>
      <c r="F11" s="6" t="s">
        <v>16</v>
      </c>
      <c r="G11" s="7" t="s">
        <v>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5"/>
      <c r="B12" s="18"/>
      <c r="C12" s="8" t="s">
        <v>17</v>
      </c>
      <c r="D12" s="9"/>
      <c r="E12" s="9"/>
      <c r="F12" s="9"/>
      <c r="G12" s="10">
        <f>SUM(D12:F12)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5"/>
      <c r="B13" s="18"/>
      <c r="C13" s="8" t="s">
        <v>18</v>
      </c>
      <c r="D13" s="9"/>
      <c r="E13" s="9"/>
      <c r="F13" s="9"/>
      <c r="G13" s="10">
        <f>SUM(D13:F13)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5"/>
      <c r="B14" s="18"/>
      <c r="C14" s="8" t="s">
        <v>19</v>
      </c>
      <c r="D14" s="9"/>
      <c r="E14" s="9">
        <v>2</v>
      </c>
      <c r="F14" s="9"/>
      <c r="G14" s="10">
        <f>SUM(D14:F14)</f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5"/>
      <c r="B15" s="18"/>
      <c r="C15" s="8" t="s">
        <v>20</v>
      </c>
      <c r="D15" s="9">
        <v>7</v>
      </c>
      <c r="E15" s="9">
        <v>2</v>
      </c>
      <c r="F15" s="9"/>
      <c r="G15" s="10">
        <f>SUM(D15:F15)</f>
        <v>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5"/>
      <c r="B16" s="29"/>
      <c r="C16" s="11" t="s">
        <v>3</v>
      </c>
      <c r="D16" s="12">
        <f>SUM(D12:D15)</f>
        <v>7</v>
      </c>
      <c r="E16" s="12">
        <f>SUM(E12:E15)</f>
        <v>4</v>
      </c>
      <c r="F16" s="12">
        <f>SUM(F12:F15)</f>
        <v>0</v>
      </c>
      <c r="G16" s="13">
        <f>SUM(G12:G15)</f>
        <v>11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5"/>
      <c r="B17" s="25" t="s">
        <v>23</v>
      </c>
      <c r="C17" s="26"/>
      <c r="D17" s="26"/>
      <c r="E17" s="26"/>
      <c r="F17" s="26"/>
      <c r="G17" s="2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5"/>
      <c r="B18" s="28" t="s">
        <v>24</v>
      </c>
      <c r="C18" s="6" t="s">
        <v>13</v>
      </c>
      <c r="D18" s="6" t="s">
        <v>14</v>
      </c>
      <c r="E18" s="6" t="s">
        <v>15</v>
      </c>
      <c r="F18" s="6" t="s">
        <v>16</v>
      </c>
      <c r="G18" s="7" t="s">
        <v>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5"/>
      <c r="B19" s="18"/>
      <c r="C19" s="8" t="s">
        <v>17</v>
      </c>
      <c r="D19" s="9"/>
      <c r="E19" s="9"/>
      <c r="F19" s="9"/>
      <c r="G19" s="10">
        <f>SUM(D19:F19)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5"/>
      <c r="B20" s="18"/>
      <c r="C20" s="8" t="s">
        <v>18</v>
      </c>
      <c r="D20" s="9"/>
      <c r="E20" s="9"/>
      <c r="F20" s="9"/>
      <c r="G20" s="10">
        <f>SUM(D20:F20)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5"/>
      <c r="B21" s="18"/>
      <c r="C21" s="8" t="s">
        <v>19</v>
      </c>
      <c r="D21" s="9"/>
      <c r="E21" s="9">
        <v>5</v>
      </c>
      <c r="F21" s="9"/>
      <c r="G21" s="10">
        <f>SUM(D21:F21)</f>
        <v>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5"/>
      <c r="B22" s="18"/>
      <c r="C22" s="8" t="s">
        <v>20</v>
      </c>
      <c r="D22" s="9">
        <v>20</v>
      </c>
      <c r="E22" s="9">
        <v>8</v>
      </c>
      <c r="F22" s="9"/>
      <c r="G22" s="10">
        <f>SUM(D22:F22)</f>
        <v>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5"/>
      <c r="B23" s="29"/>
      <c r="C23" s="11" t="s">
        <v>3</v>
      </c>
      <c r="D23" s="12">
        <f>SUM(D19:D22)</f>
        <v>20</v>
      </c>
      <c r="E23" s="12">
        <f>SUM(E19:E22)</f>
        <v>13</v>
      </c>
      <c r="F23" s="12">
        <f>SUM(F19:F22)</f>
        <v>0</v>
      </c>
      <c r="G23" s="13">
        <f>SUM(G19:G22)</f>
        <v>33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5"/>
      <c r="B24" s="25" t="s">
        <v>25</v>
      </c>
      <c r="C24" s="26"/>
      <c r="D24" s="26"/>
      <c r="E24" s="26"/>
      <c r="F24" s="26"/>
      <c r="G24" s="2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5"/>
      <c r="B25" s="28" t="s">
        <v>26</v>
      </c>
      <c r="C25" s="6" t="s">
        <v>13</v>
      </c>
      <c r="D25" s="6" t="s">
        <v>14</v>
      </c>
      <c r="E25" s="6" t="s">
        <v>15</v>
      </c>
      <c r="F25" s="6" t="s">
        <v>16</v>
      </c>
      <c r="G25" s="7" t="s">
        <v>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5"/>
      <c r="B26" s="18"/>
      <c r="C26" s="8" t="s">
        <v>17</v>
      </c>
      <c r="D26" s="9"/>
      <c r="E26" s="9">
        <v>3</v>
      </c>
      <c r="F26" s="9">
        <v>1</v>
      </c>
      <c r="G26" s="10">
        <f>SUM(D26:F26)</f>
        <v>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5"/>
      <c r="B27" s="18"/>
      <c r="C27" s="8" t="s">
        <v>18</v>
      </c>
      <c r="D27" s="9"/>
      <c r="E27" s="9">
        <v>1</v>
      </c>
      <c r="F27" s="9">
        <v>1</v>
      </c>
      <c r="G27" s="10">
        <f>SUM(D27:F27)</f>
        <v>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5"/>
      <c r="B28" s="18"/>
      <c r="C28" s="8" t="s">
        <v>19</v>
      </c>
      <c r="D28" s="9">
        <v>2</v>
      </c>
      <c r="E28" s="9">
        <v>24</v>
      </c>
      <c r="F28" s="9">
        <v>1</v>
      </c>
      <c r="G28" s="10">
        <f>SUM(D28:F28)</f>
        <v>27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5"/>
      <c r="B29" s="18"/>
      <c r="C29" s="8" t="s">
        <v>20</v>
      </c>
      <c r="D29" s="9">
        <v>18</v>
      </c>
      <c r="E29" s="9">
        <v>14</v>
      </c>
      <c r="F29" s="9"/>
      <c r="G29" s="10">
        <f>SUM(D29:F29)</f>
        <v>32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5"/>
      <c r="B30" s="29"/>
      <c r="C30" s="11" t="s">
        <v>3</v>
      </c>
      <c r="D30" s="12">
        <f>SUM(D26:D29)</f>
        <v>20</v>
      </c>
      <c r="E30" s="12">
        <f>SUM(E26:E29)</f>
        <v>42</v>
      </c>
      <c r="F30" s="12">
        <f>SUM(F26:F29)</f>
        <v>3</v>
      </c>
      <c r="G30" s="13">
        <f>SUM(G26:G29)</f>
        <v>65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25" t="s">
        <v>27</v>
      </c>
      <c r="C31" s="26"/>
      <c r="D31" s="26"/>
      <c r="E31" s="26"/>
      <c r="F31" s="26"/>
      <c r="G31" s="2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17" t="s">
        <v>28</v>
      </c>
      <c r="C32" s="25" t="s">
        <v>29</v>
      </c>
      <c r="D32" s="26"/>
      <c r="E32" s="26"/>
      <c r="F32" s="26"/>
      <c r="G32" s="3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18"/>
      <c r="C33" s="6" t="s">
        <v>13</v>
      </c>
      <c r="D33" s="6" t="s">
        <v>14</v>
      </c>
      <c r="E33" s="6" t="s">
        <v>15</v>
      </c>
      <c r="F33" s="6" t="s">
        <v>16</v>
      </c>
      <c r="G33" s="7" t="s">
        <v>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18"/>
      <c r="C34" s="8" t="s">
        <v>17</v>
      </c>
      <c r="D34" s="9">
        <f t="shared" ref="D34:F36" si="0">SUM(D5,D12,D19,D26)</f>
        <v>0</v>
      </c>
      <c r="E34" s="9">
        <f t="shared" si="0"/>
        <v>72</v>
      </c>
      <c r="F34" s="9">
        <f t="shared" si="0"/>
        <v>27</v>
      </c>
      <c r="G34" s="10">
        <f>SUM(D34:F34)</f>
        <v>99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18"/>
      <c r="C35" s="8" t="s">
        <v>18</v>
      </c>
      <c r="D35" s="9">
        <f t="shared" si="0"/>
        <v>1</v>
      </c>
      <c r="E35" s="9">
        <f t="shared" si="0"/>
        <v>97</v>
      </c>
      <c r="F35" s="9">
        <f t="shared" si="0"/>
        <v>20</v>
      </c>
      <c r="G35" s="10">
        <f>SUM(D35:F35)</f>
        <v>118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18"/>
      <c r="C36" s="8" t="s">
        <v>19</v>
      </c>
      <c r="D36" s="9">
        <f t="shared" si="0"/>
        <v>12</v>
      </c>
      <c r="E36" s="9">
        <f t="shared" si="0"/>
        <v>835</v>
      </c>
      <c r="F36" s="9">
        <f t="shared" si="0"/>
        <v>23</v>
      </c>
      <c r="G36" s="10">
        <f>SUM(D36:F36)</f>
        <v>870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18"/>
      <c r="C37" s="8" t="s">
        <v>20</v>
      </c>
      <c r="D37" s="9">
        <f>SUM(D8,D15,D22,D29)</f>
        <v>855</v>
      </c>
      <c r="E37" s="9">
        <f>SUM(E8,E15,E22,E29)</f>
        <v>756</v>
      </c>
      <c r="F37" s="9">
        <f>F8-F15-F22-F29</f>
        <v>13</v>
      </c>
      <c r="G37" s="10">
        <f>SUM(D37:F37)</f>
        <v>1624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.75" thickBot="1">
      <c r="A38" s="5"/>
      <c r="B38" s="19"/>
      <c r="C38" s="11" t="s">
        <v>3</v>
      </c>
      <c r="D38" s="12">
        <f>SUM(D34:D37)</f>
        <v>868</v>
      </c>
      <c r="E38" s="12">
        <f>SUM(E34:E37)</f>
        <v>1760</v>
      </c>
      <c r="F38" s="12">
        <f>SUM(F34:F37)</f>
        <v>83</v>
      </c>
      <c r="G38" s="13">
        <f>SUM(G34:G37)</f>
        <v>2711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20" t="s">
        <v>30</v>
      </c>
      <c r="C40" s="21"/>
      <c r="D40" s="21"/>
      <c r="E40" s="21"/>
      <c r="F40" s="21"/>
      <c r="G40" s="2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21"/>
      <c r="C41" s="21"/>
      <c r="D41" s="21"/>
      <c r="E41" s="21"/>
      <c r="F41" s="21"/>
      <c r="G41" s="2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mergeCells count="13">
    <mergeCell ref="B32:B38"/>
    <mergeCell ref="B40:G41"/>
    <mergeCell ref="B2:G2"/>
    <mergeCell ref="B3:G3"/>
    <mergeCell ref="B4:B9"/>
    <mergeCell ref="B17:G17"/>
    <mergeCell ref="C32:G32"/>
    <mergeCell ref="B31:G31"/>
    <mergeCell ref="B10:G10"/>
    <mergeCell ref="B25:B30"/>
    <mergeCell ref="B24:G24"/>
    <mergeCell ref="B18:B23"/>
    <mergeCell ref="B11:B16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E11"/>
  <sheetViews>
    <sheetView showGridLines="0" workbookViewId="0">
      <selection activeCell="E18" sqref="E18"/>
    </sheetView>
  </sheetViews>
  <sheetFormatPr defaultColWidth="11.21875" defaultRowHeight="15" customHeight="1"/>
  <cols>
    <col min="2" max="2" width="26.33203125" customWidth="1"/>
  </cols>
  <sheetData>
    <row r="1" spans="2:5">
      <c r="E1" s="1"/>
    </row>
    <row r="2" spans="2:5" ht="22.5">
      <c r="B2" s="31" t="s">
        <v>32</v>
      </c>
      <c r="C2" s="21"/>
      <c r="D2" s="21"/>
      <c r="E2" s="21"/>
    </row>
    <row r="3" spans="2:5">
      <c r="B3" s="2" t="s">
        <v>0</v>
      </c>
      <c r="C3" s="3" t="s">
        <v>1</v>
      </c>
      <c r="D3" s="3" t="s">
        <v>2</v>
      </c>
      <c r="E3" s="3" t="s">
        <v>3</v>
      </c>
    </row>
    <row r="4" spans="2:5">
      <c r="B4" s="2" t="s">
        <v>4</v>
      </c>
      <c r="C4" s="15">
        <v>10</v>
      </c>
      <c r="D4" s="15">
        <v>89</v>
      </c>
      <c r="E4" s="4">
        <f>SUM(C4:D4)</f>
        <v>99</v>
      </c>
    </row>
    <row r="5" spans="2:5">
      <c r="B5" s="2" t="s">
        <v>5</v>
      </c>
      <c r="C5" s="14">
        <v>36</v>
      </c>
      <c r="D5" s="14">
        <v>82</v>
      </c>
      <c r="E5" s="4">
        <f t="shared" ref="E5:E11" si="0">SUM(C5:D5)</f>
        <v>118</v>
      </c>
    </row>
    <row r="6" spans="2:5">
      <c r="B6" s="2" t="s">
        <v>6</v>
      </c>
      <c r="C6" s="16">
        <v>397</v>
      </c>
      <c r="D6" s="16">
        <v>473</v>
      </c>
      <c r="E6" s="4">
        <f t="shared" si="0"/>
        <v>870</v>
      </c>
    </row>
    <row r="7" spans="2:5">
      <c r="B7" s="2" t="s">
        <v>7</v>
      </c>
      <c r="C7" s="16">
        <v>669</v>
      </c>
      <c r="D7" s="16">
        <v>501</v>
      </c>
      <c r="E7" s="4">
        <f t="shared" si="0"/>
        <v>1170</v>
      </c>
    </row>
    <row r="8" spans="2:5">
      <c r="B8" s="2" t="s">
        <v>8</v>
      </c>
      <c r="C8" s="16">
        <v>135</v>
      </c>
      <c r="D8" s="16">
        <v>87</v>
      </c>
      <c r="E8" s="4">
        <f t="shared" si="0"/>
        <v>222</v>
      </c>
    </row>
    <row r="9" spans="2:5">
      <c r="B9" s="2" t="s">
        <v>9</v>
      </c>
      <c r="C9" s="16">
        <v>115</v>
      </c>
      <c r="D9" s="16">
        <v>75</v>
      </c>
      <c r="E9" s="4">
        <f t="shared" si="0"/>
        <v>190</v>
      </c>
    </row>
    <row r="10" spans="2:5">
      <c r="B10" s="2" t="s">
        <v>10</v>
      </c>
      <c r="C10" s="16">
        <v>23</v>
      </c>
      <c r="D10" s="16">
        <v>19</v>
      </c>
      <c r="E10" s="4">
        <f t="shared" si="0"/>
        <v>42</v>
      </c>
    </row>
    <row r="11" spans="2:5">
      <c r="B11" s="2" t="s">
        <v>3</v>
      </c>
      <c r="C11" s="16">
        <f>SUM(C4:C10)</f>
        <v>1385</v>
      </c>
      <c r="D11" s="16">
        <f>SUM(D4:D10)</f>
        <v>1326</v>
      </c>
      <c r="E11" s="4">
        <f t="shared" si="0"/>
        <v>2711</v>
      </c>
    </row>
  </sheetData>
  <mergeCells count="1">
    <mergeCell ref="B2:E2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Técnicos do Quadro</vt:lpstr>
      <vt:lpstr>Escolaridade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ZeMarcio</cp:lastModifiedBy>
  <dcterms:created xsi:type="dcterms:W3CDTF">2018-01-15T14:14:25Z</dcterms:created>
  <dcterms:modified xsi:type="dcterms:W3CDTF">2018-01-17T13:54:16Z</dcterms:modified>
</cp:coreProperties>
</file>