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eu Drive\CCON JP\2020\LICITACOES\Servicos Graficos\"/>
    </mc:Choice>
  </mc:AlternateContent>
  <xr:revisionPtr revIDLastSave="0" documentId="8_{32CAC723-8BB8-4E0C-9E7A-410B703C5A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Folha1!$B$1:$H$13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4" i="1"/>
  <c r="H13" i="1"/>
  <c r="H11" i="1"/>
  <c r="H10" i="1"/>
  <c r="H9" i="1"/>
  <c r="H12" i="1"/>
  <c r="H6" i="1"/>
  <c r="H8" i="1"/>
  <c r="H7" i="1"/>
</calcChain>
</file>

<file path=xl/sharedStrings.xml><?xml version="1.0" encoding="utf-8"?>
<sst xmlns="http://schemas.openxmlformats.org/spreadsheetml/2006/main" count="29" uniqueCount="16">
  <si>
    <t>PRÓ-REITORIA DE ADMINISTRAÇÃO</t>
  </si>
  <si>
    <t>ITEM</t>
  </si>
  <si>
    <t>UNIDADE DE MEDIDA</t>
  </si>
  <si>
    <t>DESCRIÇÃO/ ESPECIFICAÇÃO</t>
  </si>
  <si>
    <t>VALOR DE REFERÊNCIA (total)(R$)</t>
  </si>
  <si>
    <t>VALOR DE REFERÊNCIA (unitário) (R$)</t>
  </si>
  <si>
    <t>QUANTIDADE (PROAD 150182)</t>
  </si>
  <si>
    <t>Impressão sob demanda e acabamento de livros no formato 160 x 230mm</t>
  </si>
  <si>
    <t>Impressão em processo offset e acabamento de livros no formato 160 x 230mm</t>
  </si>
  <si>
    <t>Impressão em processo offset e acabamento de livros no formato 140 x 210mm</t>
  </si>
  <si>
    <t>Projeto gráfico, editoração, revisão, normalização e preparação de e-books</t>
  </si>
  <si>
    <t>CATSER</t>
  </si>
  <si>
    <t>COORDENAÇÃO DE CONTRATOS</t>
  </si>
  <si>
    <t>PÁGINA</t>
  </si>
  <si>
    <t>LOTE</t>
  </si>
  <si>
    <t>ANEXO II - PLANILHA ESTIMATIVA DE DESCRIÇÃO 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</si>
</sst>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#,##0.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scheme val="minor"/>
    </font>
    <font>
      <b/>
      <i/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0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6" fontId="1" fillId="3" borderId="1" xfId="2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 wrapText="1"/>
    </xf>
    <xf numFmtId="0" fontId="1" fillId="3" borderId="0" xfId="0" applyFont="1" applyFill="1" applyBorder="1"/>
    <xf numFmtId="4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3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25" zoomScaleNormal="125" zoomScaleSheetLayoutView="80" zoomScalePageLayoutView="125" workbookViewId="0">
      <selection activeCell="B4" sqref="B4"/>
    </sheetView>
  </sheetViews>
  <sheetFormatPr defaultColWidth="9.109375" defaultRowHeight="13.8" x14ac:dyDescent="0.3"/>
  <cols>
    <col min="1" max="1" width="4.88671875" style="1" bestFit="1" customWidth="1"/>
    <col min="2" max="2" width="5.88671875" style="25" customWidth="1"/>
    <col min="3" max="3" width="35.5546875" style="2" customWidth="1"/>
    <col min="4" max="4" width="8.5546875" style="2" customWidth="1"/>
    <col min="5" max="5" width="9.44140625" style="3" customWidth="1"/>
    <col min="6" max="6" width="11" style="4" customWidth="1"/>
    <col min="7" max="7" width="10.44140625" style="4" customWidth="1"/>
    <col min="8" max="8" width="15" style="4" bestFit="1" customWidth="1"/>
    <col min="9" max="16384" width="9.109375" style="1"/>
  </cols>
  <sheetData>
    <row r="1" spans="1:8" x14ac:dyDescent="0.3">
      <c r="B1" s="26" t="s">
        <v>0</v>
      </c>
      <c r="C1" s="26"/>
      <c r="D1" s="26"/>
      <c r="E1" s="26"/>
      <c r="F1" s="26"/>
      <c r="G1" s="26"/>
      <c r="H1" s="26"/>
    </row>
    <row r="2" spans="1:8" x14ac:dyDescent="0.3">
      <c r="B2" s="26" t="s">
        <v>12</v>
      </c>
      <c r="C2" s="26"/>
      <c r="D2" s="26"/>
      <c r="E2" s="26"/>
      <c r="F2" s="26"/>
      <c r="G2" s="26"/>
      <c r="H2" s="26"/>
    </row>
    <row r="3" spans="1:8" x14ac:dyDescent="0.3">
      <c r="B3" s="26" t="s">
        <v>15</v>
      </c>
      <c r="C3" s="26"/>
      <c r="D3" s="26"/>
      <c r="E3" s="26"/>
      <c r="F3" s="26"/>
      <c r="G3" s="26"/>
      <c r="H3" s="26"/>
    </row>
    <row r="5" spans="1:8" ht="83.1" customHeight="1" x14ac:dyDescent="0.3">
      <c r="A5" s="11" t="s">
        <v>14</v>
      </c>
      <c r="B5" s="11" t="s">
        <v>1</v>
      </c>
      <c r="C5" s="12" t="s">
        <v>3</v>
      </c>
      <c r="D5" s="12" t="s">
        <v>11</v>
      </c>
      <c r="E5" s="12" t="s">
        <v>2</v>
      </c>
      <c r="F5" s="12" t="s">
        <v>6</v>
      </c>
      <c r="G5" s="13" t="s">
        <v>5</v>
      </c>
      <c r="H5" s="13" t="s">
        <v>4</v>
      </c>
    </row>
    <row r="6" spans="1:8" ht="28.8" x14ac:dyDescent="0.3">
      <c r="A6" s="27">
        <v>1</v>
      </c>
      <c r="B6" s="8">
        <v>1</v>
      </c>
      <c r="C6" s="6" t="s">
        <v>7</v>
      </c>
      <c r="D6" s="8">
        <v>10138</v>
      </c>
      <c r="E6" s="8" t="s">
        <v>13</v>
      </c>
      <c r="F6" s="15">
        <v>256000</v>
      </c>
      <c r="G6" s="14">
        <v>0.05</v>
      </c>
      <c r="H6" s="5">
        <f t="shared" ref="H6:H14" si="0">F6*G6</f>
        <v>12800</v>
      </c>
    </row>
    <row r="7" spans="1:8" ht="43.2" x14ac:dyDescent="0.3">
      <c r="A7" s="27"/>
      <c r="B7" s="23">
        <v>2</v>
      </c>
      <c r="C7" s="6" t="s">
        <v>8</v>
      </c>
      <c r="D7" s="8">
        <v>10138</v>
      </c>
      <c r="E7" s="8" t="s">
        <v>13</v>
      </c>
      <c r="F7" s="10">
        <v>1152000</v>
      </c>
      <c r="G7" s="9">
        <v>0.1</v>
      </c>
      <c r="H7" s="5">
        <f t="shared" si="0"/>
        <v>115200</v>
      </c>
    </row>
    <row r="8" spans="1:8" ht="43.2" x14ac:dyDescent="0.3">
      <c r="A8" s="27"/>
      <c r="B8" s="23">
        <v>3</v>
      </c>
      <c r="C8" s="6" t="s">
        <v>9</v>
      </c>
      <c r="D8" s="8">
        <v>10138</v>
      </c>
      <c r="E8" s="8" t="s">
        <v>13</v>
      </c>
      <c r="F8" s="10">
        <v>840000</v>
      </c>
      <c r="G8" s="9">
        <v>0.1</v>
      </c>
      <c r="H8" s="5">
        <f t="shared" si="0"/>
        <v>84000</v>
      </c>
    </row>
    <row r="9" spans="1:8" ht="28.8" x14ac:dyDescent="0.3">
      <c r="A9" s="27"/>
      <c r="B9" s="8">
        <v>4</v>
      </c>
      <c r="C9" s="6" t="s">
        <v>7</v>
      </c>
      <c r="D9" s="8">
        <v>10138</v>
      </c>
      <c r="E9" s="8" t="s">
        <v>13</v>
      </c>
      <c r="F9" s="15">
        <v>145600</v>
      </c>
      <c r="G9" s="14">
        <v>0.05</v>
      </c>
      <c r="H9" s="5">
        <f t="shared" si="0"/>
        <v>7280</v>
      </c>
    </row>
    <row r="10" spans="1:8" ht="43.2" x14ac:dyDescent="0.3">
      <c r="A10" s="27"/>
      <c r="B10" s="23">
        <v>5</v>
      </c>
      <c r="C10" s="6" t="s">
        <v>8</v>
      </c>
      <c r="D10" s="8">
        <v>10138</v>
      </c>
      <c r="E10" s="8" t="s">
        <v>13</v>
      </c>
      <c r="F10" s="15">
        <v>1020000</v>
      </c>
      <c r="G10" s="9">
        <v>0.1</v>
      </c>
      <c r="H10" s="5">
        <f t="shared" si="0"/>
        <v>102000</v>
      </c>
    </row>
    <row r="11" spans="1:8" ht="43.2" x14ac:dyDescent="0.3">
      <c r="A11" s="27"/>
      <c r="B11" s="23">
        <v>6</v>
      </c>
      <c r="C11" s="6" t="s">
        <v>9</v>
      </c>
      <c r="D11" s="8">
        <v>10138</v>
      </c>
      <c r="E11" s="8" t="s">
        <v>13</v>
      </c>
      <c r="F11" s="10">
        <v>768000</v>
      </c>
      <c r="G11" s="9">
        <v>0.1</v>
      </c>
      <c r="H11" s="5">
        <f t="shared" si="0"/>
        <v>76800</v>
      </c>
    </row>
    <row r="12" spans="1:8" s="21" customFormat="1" ht="28.8" x14ac:dyDescent="0.3">
      <c r="A12" s="28">
        <v>2</v>
      </c>
      <c r="B12" s="24">
        <v>7</v>
      </c>
      <c r="C12" s="16" t="s">
        <v>10</v>
      </c>
      <c r="D12" s="17">
        <v>10138</v>
      </c>
      <c r="E12" s="17" t="s">
        <v>13</v>
      </c>
      <c r="F12" s="18">
        <v>17500</v>
      </c>
      <c r="G12" s="19">
        <v>23</v>
      </c>
      <c r="H12" s="20">
        <f t="shared" si="0"/>
        <v>402500</v>
      </c>
    </row>
    <row r="13" spans="1:8" ht="27.9" customHeight="1" x14ac:dyDescent="0.3">
      <c r="A13" s="28"/>
      <c r="B13" s="23">
        <v>8</v>
      </c>
      <c r="C13" s="7" t="s">
        <v>10</v>
      </c>
      <c r="D13" s="8">
        <v>10138</v>
      </c>
      <c r="E13" s="8" t="s">
        <v>13</v>
      </c>
      <c r="F13" s="10">
        <v>10800</v>
      </c>
      <c r="G13" s="9">
        <v>23</v>
      </c>
      <c r="H13" s="5">
        <f t="shared" si="0"/>
        <v>248400</v>
      </c>
    </row>
    <row r="14" spans="1:8" ht="27.9" customHeight="1" x14ac:dyDescent="0.3">
      <c r="A14" s="28"/>
      <c r="B14" s="23">
        <v>9</v>
      </c>
      <c r="C14" s="7" t="s">
        <v>10</v>
      </c>
      <c r="D14" s="8">
        <v>10138</v>
      </c>
      <c r="E14" s="8" t="s">
        <v>13</v>
      </c>
      <c r="F14" s="10">
        <v>4800</v>
      </c>
      <c r="G14" s="9">
        <v>23</v>
      </c>
      <c r="H14" s="5">
        <f t="shared" si="0"/>
        <v>110400</v>
      </c>
    </row>
    <row r="15" spans="1:8" x14ac:dyDescent="0.3">
      <c r="H15" s="22">
        <f>SUM(H6:H14)</f>
        <v>1159380</v>
      </c>
    </row>
  </sheetData>
  <mergeCells count="5">
    <mergeCell ref="B1:H1"/>
    <mergeCell ref="B2:H2"/>
    <mergeCell ref="B3:H3"/>
    <mergeCell ref="A6:A11"/>
    <mergeCell ref="A12:A14"/>
  </mergeCells>
  <pageMargins left="0.23622047244094491" right="0.23622047244094491" top="0.9388333333333333" bottom="0.74803149606299213" header="0.31496062992125984" footer="0.31496062992125984"/>
  <pageSetup paperSize="9" scale="86" fitToHeight="0" orientation="portrait" r:id="rId1"/>
  <headerFooter>
    <oddHeader>&amp;L&amp;G&amp;CPREGÃO ELETRÔNICO 90/2020     
&amp;R&amp;G</oddHeader>
    <oddFooter>&amp;L&amp;"-,Itálico"&amp;9ANEXO I-A- PLANILHA ESTIMATIVA DE QUANTIDADE E PREÇO&amp;R&amp;9&amp;P/&amp;N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JoaoPaulo</cp:lastModifiedBy>
  <cp:lastPrinted>2020-10-22T14:37:55Z</cp:lastPrinted>
  <dcterms:created xsi:type="dcterms:W3CDTF">2019-07-30T23:05:19Z</dcterms:created>
  <dcterms:modified xsi:type="dcterms:W3CDTF">2020-10-22T14:45:36Z</dcterms:modified>
</cp:coreProperties>
</file>