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 - Onerada" sheetId="1" r:id="rId1"/>
  </sheets>
  <externalReferences>
    <externalReference r:id="rId2"/>
    <externalReference r:id="rId3"/>
  </externalReferences>
  <definedNames>
    <definedName name="AJUDANTE_DE_BOMBEIRO_OU_ENCANADOR">'[1]planilha de custos'!#REF!</definedName>
    <definedName name="AJUDANTE_DE_CARPINTEIRO">'[1]planilha de custos'!#REF!</definedName>
    <definedName name="ALUGUEL_CONTAINER_ALMOXARIFADO_6_0x2_4m_MODELO_6000">'[1]planilha de custos'!#REF!</definedName>
    <definedName name="ALUGUEL_MENSAL_CONTAINER_ALMOXARIFADO_6_0x2_4m_M6000">'[1]planilha de custos'!#REF!</definedName>
    <definedName name="ALUGUEL_MENSAL_CONTAINER_ESCRITORIO_DE_OBRAS_4_0x2_4m_C_WC">'[1]planilha de custos'!#REF!</definedName>
    <definedName name="AMORTECEDOR_VEICULO_MEDIO___1000">'[1]planilha de custos'!#REF!</definedName>
    <definedName name="ANDAIME_INTERNO_PARA_REVESTIMENTO___CAVALETE___COMPENSADO_17mm">'[1]planilha de custos'!#REF!</definedName>
    <definedName name="ANDAIME_SUSPENSO_JAHU__FACHADA_1_35x8_8m_MAQ.PESADA">'[1]planilha de custos'!#REF!</definedName>
    <definedName name="ANDAIME_SUSPENSO_TIPO_JAHU_1_35m_x_8_8Om">'[1]planilha de custos'!#REF!</definedName>
    <definedName name="_xlnm.Print_Area" localSheetId="0">'BDI - Onerada'!$A$1:$D$46</definedName>
    <definedName name="BOMBEIRO_OU_ENCANADOR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>'[1]planilha de custos'!#REF!</definedName>
    <definedName name="colocada_entre_o_telhado_e_o_forro">'[1]planilha de custos'!#REF!</definedName>
    <definedName name="COMBUSTIVEIS_OLEO_DIESEL">'[1]planilha de custos'!#REF!</definedName>
    <definedName name="COMPENSADO_RESINADO_FENOLICO_18mm_2_20x1_10m_2_42m">'[1]planilha de custos'!#REF!</definedName>
    <definedName name="Composição_SBC_com_Preços_de_Insumos_do_Sistema_SINAPI">'[1]planilha de custos'!#REF!</definedName>
    <definedName name="consulta">[2]Insumos!$A$5:$D$3841</definedName>
    <definedName name="CONSUMOS">'[1]planilha de custos'!#REF!</definedName>
    <definedName name="CONTAINER_4000_4_0x2_3m_ESCRITORIO_INST.ELETR._LOC.MES">'[1]planilha de custos'!#REF!</definedName>
    <definedName name="CONTAINER_4101_ESCRITORIO_4_0x2_4m_WC_ELET.9_20m2_LOC.">'[1]planilha de custos'!#REF!</definedName>
    <definedName name="CONTAINER_ESCRITORIO_DE_OBRAS_MODELO_4101_C_WC">'[1]planilha de custos'!#REF!</definedName>
    <definedName name="CUSTO_QUILOMETRO_UTILITARIO_BESTA_GS_2.7_12_DIESEL_FOBSPASS.">'[1]planilha de custos'!#REF!</definedName>
    <definedName name="DESCRIÇÃO">'[1]planilha de custos'!#REF!</definedName>
    <definedName name="DESGASTE_PNEUS_CARRO_SONDA_PERFURACAO_SP3000T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>'[1]planilha de custos'!#REF!</definedName>
    <definedName name="Excel_BuiltIn__FilterDatabase_1">#REF!</definedName>
    <definedName name="Excel_BuiltIn__FilterDatabase_2">'[1]planilha de custos'!#REF!</definedName>
    <definedName name="INSTALACOES_PROVISORIAS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>'[1]planilha de custos'!#REF!</definedName>
    <definedName name="LEIS_SOCIAIS__123">'[1]planilha de custos'!#REF!</definedName>
    <definedName name="MANUTENCAO_SISTEMA_IGNICAO_P.__1000">'[1]planilha de custos'!#REF!</definedName>
    <definedName name="OLEO_LUBRIFICANTE_TRANSMISSAO___1000">'[1]planilha de custos'!#REF!</definedName>
    <definedName name="PEDREIRO_SERVICO_EMPREITADO_FIXACAO_DE_LAVATORIO_TANQUE">'[1]planilha de custos'!#REF!</definedName>
    <definedName name="PNEU_195x65_SR_14___1000">'[1]planilha de custos'!#REF!</definedName>
    <definedName name="Projeto_de_Adequação_da_Sala__da_Secretaria_do_NAL___Núcleo_de_Animais_de_Laboratório">'[1]planilha de custos'!#REF!</definedName>
    <definedName name="Recolocação_com_reposição_de_telhas">'[1]planilha de custos'!#REF!</definedName>
    <definedName name="REPOSICAO_CAPITAL_UTILITARIO_BESTA_GS_2.0_12_PASS._1000">'[1]planilha de custos'!#REF!</definedName>
    <definedName name="SEGURO_UTILIARIO_BESTA_GS_2.0_12_PASS_1000">'[1]planilha de custos'!#REF!</definedName>
    <definedName name="SERVENTE">'[1]planilha de custos'!#REF!</definedName>
    <definedName name="SERVIÇO_PÚBLICO_FEDERAL">'[1]planilha de custos'!#REF!</definedName>
    <definedName name="SERVICOS_ADMINISTRATIVOS">'[1]planilha de custos'!#REF!</definedName>
    <definedName name="sinapi">'[1]planilha de custos'!#REF!</definedName>
    <definedName name="TOTAL">'[1]planilha de custos'!#REF!</definedName>
    <definedName name="UTILITARIO_BESTA_GS_2.0_12_PASS_1000">'[1]planilha de custos'!#REF!</definedName>
  </definedNames>
  <calcPr calcId="125725"/>
</workbook>
</file>

<file path=xl/calcChain.xml><?xml version="1.0" encoding="utf-8"?>
<calcChain xmlns="http://schemas.openxmlformats.org/spreadsheetml/2006/main">
  <c r="D19" i="1"/>
  <c r="D15"/>
  <c r="D24" l="1"/>
  <c r="D20"/>
  <c r="D25" l="1"/>
</calcChain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<sst xmlns="http://schemas.openxmlformats.org/spreadsheetml/2006/main" count="46" uniqueCount="45">
  <si>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</si>
  <si>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</si>
  <si>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</si>
  <si>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</si>
  <si>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</si>
  <si>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</si>
  <si>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</si>
  <si>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</si>
  <si>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</si>
  <si>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</si>
  <si>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</si>
  <si>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</si>
  <si>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</si>
  <si>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</si>
  <si>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</si>
  <si>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</si>
  <si>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</si>
  <si>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</si>
  <si>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</si>
  <si>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</si>
  <si>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</si>
  <si>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</si>
  <si>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</si>
  <si>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</si>
  <si>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</si>
  <si>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</si>
  <si>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</si>
  <si>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r>
      <t xml:space="preserve">Total de Benefícios e Despesas </t>
    </r>
    <r>
      <rPr>
        <sz val="10"/>
        <rFont val="Verdana"/>
        <family val="2"/>
      </rPr>
      <t>(incidência de subtotal 10 sobre subtotal 6)</t>
    </r>
  </si>
  <si>
    <t>Subtotal [(1+DF)x(1+L)x(1+O)]</t>
  </si>
  <si>
    <t>(Folha onerada)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</si>
  <si>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</si>
  <si>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</si>
  <si>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</si>
  <si>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</si>
  <si>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</si>
  <si>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</si>
  <si>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</si>
  <si>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t>Impostos e Taxas</t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</si>
  <si>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</si>
  <si>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</si>
  <si>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</si>
  <si>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r>
      <t>Total de Tributos</t>
    </r>
    <r>
      <rPr>
        <sz val="10"/>
        <rFont val="Verdana"/>
        <family val="2"/>
      </rPr>
      <t xml:space="preserve"> (COFINS+PIS+ISS) = </t>
    </r>
    <r>
      <rPr>
        <b/>
        <sz val="10"/>
        <rFont val="Verdana"/>
        <family val="2"/>
      </rPr>
      <t>TT</t>
    </r>
  </si>
  <si>
    <t>ANEXO V-C DO EDITAL DE RDC ELETRÔNICO N.º 05/2020/AD</t>
  </si>
  <si>
    <t>OBRA: Demolição de obra irregular e construção de telhado no prédio onde estão localizadas as Faculdades de Administração, Nutrição e Odontologia, Rua Mário Santos Braga, s/n.º no Campus do Valonguinho,</t>
  </si>
  <si>
    <t>Campus do Valonguinho, Avenida Visconde do Rio Branco s/n.º, Centro, Niterói - RJ.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</si>
</sst>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9"/>
      <name val="Verdana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0" fontId="8" fillId="0" borderId="5" xfId="0" applyFont="1" applyBorder="1" applyAlignment="1">
      <alignment horizontal="left" vertical="center"/>
    </xf>
    <xf numFmtId="10" fontId="1" fillId="0" borderId="0" xfId="2" applyNumberFormat="1"/>
    <xf numFmtId="10" fontId="4" fillId="0" borderId="15" xfId="1" applyNumberFormat="1" applyFont="1" applyBorder="1" applyAlignment="1">
      <alignment horizontal="center" vertical="center"/>
    </xf>
    <xf numFmtId="10" fontId="4" fillId="0" borderId="18" xfId="1" applyNumberFormat="1" applyFont="1" applyBorder="1" applyAlignment="1">
      <alignment horizontal="center" vertical="center"/>
    </xf>
    <xf numFmtId="0" fontId="11" fillId="0" borderId="19" xfId="2" applyFont="1" applyFill="1" applyBorder="1" applyAlignment="1">
      <alignment vertical="top" wrapText="1"/>
    </xf>
    <xf numFmtId="0" fontId="12" fillId="0" borderId="19" xfId="2" applyFont="1" applyBorder="1" applyAlignment="1">
      <alignment vertical="top" wrapText="1"/>
    </xf>
    <xf numFmtId="0" fontId="13" fillId="0" borderId="19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9" xfId="2" applyBorder="1"/>
    <xf numFmtId="0" fontId="8" fillId="0" borderId="19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21" xfId="0" applyFont="1" applyBorder="1" applyAlignment="1">
      <alignment horizontal="center" vertical="center"/>
    </xf>
    <xf numFmtId="10" fontId="1" fillId="0" borderId="0" xfId="1" applyNumberFormat="1" applyFont="1"/>
    <xf numFmtId="0" fontId="4" fillId="0" borderId="7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F8" sqref="F8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0.85546875" style="2" customWidth="1"/>
    <col min="4" max="4" width="17.42578125" style="2" customWidth="1"/>
    <col min="5" max="16384" width="10.28515625" style="2"/>
  </cols>
  <sheetData>
    <row r="1" spans="1:14" ht="15">
      <c r="A1" s="45" t="s">
        <v>0</v>
      </c>
      <c r="B1" s="45"/>
      <c r="C1" s="45"/>
      <c r="D1" s="45"/>
      <c r="E1" s="1"/>
      <c r="F1" s="1"/>
      <c r="G1" s="1"/>
      <c r="H1" s="1"/>
    </row>
    <row r="2" spans="1:14" ht="15">
      <c r="A2" s="45" t="s">
        <v>1</v>
      </c>
      <c r="B2" s="45"/>
      <c r="C2" s="45"/>
      <c r="D2" s="45"/>
      <c r="E2" s="1"/>
      <c r="F2" s="1"/>
      <c r="G2" s="1"/>
      <c r="H2" s="1"/>
    </row>
    <row r="3" spans="1:14" ht="15">
      <c r="A3" s="45" t="s">
        <v>42</v>
      </c>
      <c r="B3" s="45"/>
      <c r="C3" s="45"/>
      <c r="D3" s="45"/>
      <c r="E3" s="1"/>
      <c r="F3" s="1"/>
      <c r="G3" s="1"/>
      <c r="H3" s="1"/>
    </row>
    <row r="4" spans="1:14" ht="15">
      <c r="A4" s="3"/>
      <c r="B4" s="3"/>
      <c r="C4" s="3"/>
      <c r="D4" s="3"/>
      <c r="E4" s="1"/>
      <c r="F4" s="1"/>
      <c r="G4" s="1"/>
      <c r="H4" s="1"/>
    </row>
    <row r="5" spans="1:14" ht="12.75">
      <c r="A5" s="46" t="s">
        <v>2</v>
      </c>
      <c r="B5" s="46"/>
      <c r="C5" s="46"/>
      <c r="D5" s="46"/>
      <c r="E5" s="4"/>
      <c r="F5" s="4"/>
      <c r="G5" s="4"/>
      <c r="H5" s="4"/>
    </row>
    <row r="6" spans="1:14" ht="12.75">
      <c r="A6" s="46" t="s">
        <v>29</v>
      </c>
      <c r="B6" s="46"/>
      <c r="C6" s="46"/>
      <c r="D6" s="46"/>
      <c r="E6" s="4"/>
      <c r="F6" s="4"/>
      <c r="G6" s="4"/>
      <c r="H6" s="4"/>
    </row>
    <row r="7" spans="1:14" ht="44.25" customHeight="1">
      <c r="A7" s="47" t="s">
        <v>43</v>
      </c>
      <c r="B7" s="47"/>
      <c r="C7" s="47"/>
      <c r="D7" s="47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4.25">
      <c r="A8" s="44" t="s">
        <v>44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2" thickBot="1">
      <c r="A9" s="6"/>
      <c r="B9" s="6"/>
      <c r="C9" s="6"/>
      <c r="D9" s="6"/>
      <c r="E9" s="5"/>
      <c r="F9" s="5"/>
      <c r="G9" s="5"/>
      <c r="H9" s="5"/>
    </row>
    <row r="10" spans="1:14" ht="20.100000000000001" customHeight="1" thickTop="1">
      <c r="A10" s="7" t="s">
        <v>3</v>
      </c>
      <c r="B10" s="48" t="s">
        <v>4</v>
      </c>
      <c r="C10" s="48"/>
      <c r="D10" s="8" t="s">
        <v>5</v>
      </c>
      <c r="E10" s="9"/>
      <c r="F10" s="9"/>
    </row>
    <row r="11" spans="1:14" ht="20.100000000000001" customHeight="1">
      <c r="A11" s="10">
        <v>1</v>
      </c>
      <c r="B11" s="49" t="s">
        <v>31</v>
      </c>
      <c r="C11" s="50"/>
      <c r="D11" s="11">
        <v>3.4840000000000003E-2</v>
      </c>
      <c r="E11" s="9"/>
      <c r="F11" s="9"/>
    </row>
    <row r="12" spans="1:14" ht="20.100000000000001" customHeight="1">
      <c r="A12" s="10">
        <v>2</v>
      </c>
      <c r="B12" s="51" t="s">
        <v>32</v>
      </c>
      <c r="C12" s="52"/>
      <c r="D12" s="11">
        <v>8.0400000000000003E-3</v>
      </c>
      <c r="E12" s="9"/>
      <c r="F12" s="9"/>
    </row>
    <row r="13" spans="1:14" ht="20.100000000000001" customHeight="1">
      <c r="A13" s="10">
        <v>3</v>
      </c>
      <c r="B13" s="49" t="s">
        <v>33</v>
      </c>
      <c r="C13" s="50"/>
      <c r="D13" s="11">
        <v>9.7400000000000004E-3</v>
      </c>
      <c r="E13" s="9"/>
      <c r="F13" s="9"/>
    </row>
    <row r="14" spans="1:14" ht="20.100000000000001" customHeight="1">
      <c r="A14" s="10">
        <v>4</v>
      </c>
      <c r="B14" s="49" t="s">
        <v>34</v>
      </c>
      <c r="C14" s="50"/>
      <c r="D14" s="11">
        <v>0</v>
      </c>
      <c r="E14" s="9"/>
      <c r="F14" s="9"/>
    </row>
    <row r="15" spans="1:14" ht="20.100000000000001" customHeight="1">
      <c r="A15" s="10">
        <v>5</v>
      </c>
      <c r="B15" s="59" t="s">
        <v>30</v>
      </c>
      <c r="C15" s="60"/>
      <c r="D15" s="11">
        <f>SUM(D11:D14)</f>
        <v>5.262E-2</v>
      </c>
      <c r="E15" s="9"/>
      <c r="F15" s="9"/>
    </row>
    <row r="16" spans="1:14" ht="20.100000000000001" customHeight="1">
      <c r="A16" s="10">
        <v>6</v>
      </c>
      <c r="B16" s="49" t="s">
        <v>35</v>
      </c>
      <c r="C16" s="50"/>
      <c r="D16" s="11">
        <v>5.94E-3</v>
      </c>
      <c r="E16" s="9"/>
      <c r="F16" s="9"/>
    </row>
    <row r="17" spans="1:8" ht="20.100000000000001" customHeight="1">
      <c r="A17" s="10">
        <v>7</v>
      </c>
      <c r="B17" s="12" t="s">
        <v>36</v>
      </c>
      <c r="C17" s="12"/>
      <c r="D17" s="11">
        <v>6.164E-2</v>
      </c>
      <c r="E17" s="9"/>
      <c r="F17" s="9"/>
    </row>
    <row r="18" spans="1:8" ht="20.100000000000001" customHeight="1">
      <c r="A18" s="10">
        <v>8</v>
      </c>
      <c r="B18" s="49" t="s">
        <v>34</v>
      </c>
      <c r="C18" s="50"/>
      <c r="D18" s="11">
        <v>0</v>
      </c>
      <c r="E18" s="9"/>
      <c r="F18" s="9"/>
    </row>
    <row r="19" spans="1:8" ht="20.100000000000001" customHeight="1">
      <c r="A19" s="40">
        <v>9</v>
      </c>
      <c r="B19" s="59" t="s">
        <v>28</v>
      </c>
      <c r="C19" s="60"/>
      <c r="D19" s="11">
        <f>SUM(D16:D18)</f>
        <v>6.7580000000000001E-2</v>
      </c>
      <c r="E19" s="9"/>
      <c r="F19" s="9"/>
      <c r="G19" s="41"/>
    </row>
    <row r="20" spans="1:8" ht="20.100000000000001" customHeight="1">
      <c r="A20" s="62" t="s">
        <v>27</v>
      </c>
      <c r="B20" s="63"/>
      <c r="C20" s="64"/>
      <c r="D20" s="13">
        <f>((1+D$19)*(1+D$15))-1</f>
        <v>0.12375605960000002</v>
      </c>
      <c r="E20" s="9"/>
      <c r="F20" s="14"/>
    </row>
    <row r="21" spans="1:8" ht="20.100000000000001" customHeight="1">
      <c r="A21" s="53">
        <v>10</v>
      </c>
      <c r="B21" s="56" t="s">
        <v>37</v>
      </c>
      <c r="C21" s="15" t="s">
        <v>6</v>
      </c>
      <c r="D21" s="11">
        <v>0.03</v>
      </c>
      <c r="E21" s="9"/>
      <c r="F21" s="9"/>
    </row>
    <row r="22" spans="1:8" ht="20.100000000000001" customHeight="1">
      <c r="A22" s="54"/>
      <c r="B22" s="57"/>
      <c r="C22" s="15" t="s">
        <v>7</v>
      </c>
      <c r="D22" s="11">
        <v>6.5399999999999998E-3</v>
      </c>
      <c r="E22" s="9"/>
      <c r="F22" s="9"/>
    </row>
    <row r="23" spans="1:8" ht="20.100000000000001" customHeight="1">
      <c r="A23" s="54"/>
      <c r="B23" s="57"/>
      <c r="C23" s="15" t="s">
        <v>8</v>
      </c>
      <c r="D23" s="11">
        <v>0.03</v>
      </c>
      <c r="E23" s="9"/>
      <c r="F23" s="9"/>
      <c r="G23" s="16"/>
    </row>
    <row r="24" spans="1:8" ht="20.100000000000001" customHeight="1">
      <c r="A24" s="55"/>
      <c r="B24" s="58"/>
      <c r="C24" s="42" t="s">
        <v>41</v>
      </c>
      <c r="D24" s="17">
        <f>SUM(D21:D23)</f>
        <v>6.6539999999999988E-2</v>
      </c>
      <c r="E24" s="9"/>
      <c r="F24" s="9"/>
    </row>
    <row r="25" spans="1:8" ht="20.100000000000001" customHeight="1" thickBot="1">
      <c r="A25" s="70" t="s">
        <v>39</v>
      </c>
      <c r="B25" s="71"/>
      <c r="C25" s="71"/>
      <c r="D25" s="18">
        <f>((D$20+1)/(1-D$24))-1</f>
        <v>0.20386096843999746</v>
      </c>
      <c r="E25" s="9"/>
      <c r="F25" s="9"/>
    </row>
    <row r="26" spans="1:8" ht="27.75" customHeight="1" thickTop="1">
      <c r="A26" s="65" t="s">
        <v>9</v>
      </c>
      <c r="B26" s="65"/>
      <c r="C26" s="65"/>
      <c r="D26" s="65"/>
      <c r="E26" s="19"/>
    </row>
    <row r="27" spans="1:8" ht="11.25" customHeight="1">
      <c r="A27" s="66" t="s">
        <v>10</v>
      </c>
      <c r="B27" s="66"/>
      <c r="C27" s="66"/>
      <c r="D27" s="66" t="s">
        <v>11</v>
      </c>
      <c r="E27" s="20"/>
    </row>
    <row r="28" spans="1:8" ht="26.25" customHeight="1">
      <c r="A28" s="66"/>
      <c r="B28" s="66"/>
      <c r="C28" s="66"/>
      <c r="D28" s="66"/>
      <c r="E28" s="21"/>
      <c r="F28" s="22"/>
      <c r="G28" s="22"/>
      <c r="H28" s="22"/>
    </row>
    <row r="29" spans="1:8" ht="11.25" customHeight="1">
      <c r="A29" s="66" t="s">
        <v>12</v>
      </c>
      <c r="B29" s="66"/>
      <c r="C29" s="66"/>
      <c r="D29" s="66"/>
      <c r="E29" s="23"/>
    </row>
    <row r="30" spans="1:8" ht="25.5" customHeight="1">
      <c r="A30" s="66"/>
      <c r="B30" s="66"/>
      <c r="C30" s="66"/>
      <c r="D30" s="66"/>
      <c r="E30" s="24"/>
      <c r="F30" s="9"/>
    </row>
    <row r="31" spans="1:8" ht="11.25" customHeight="1">
      <c r="A31" s="67" t="s">
        <v>13</v>
      </c>
      <c r="B31" s="67"/>
      <c r="C31" s="67"/>
      <c r="D31" s="67"/>
      <c r="E31" s="25"/>
      <c r="F31" s="25"/>
      <c r="G31" s="25"/>
      <c r="H31" s="25"/>
    </row>
    <row r="32" spans="1:8" ht="12.75">
      <c r="A32" s="68"/>
      <c r="B32" s="68"/>
      <c r="C32" s="68"/>
      <c r="D32" s="68"/>
      <c r="E32" s="9"/>
      <c r="F32" s="9"/>
    </row>
    <row r="33" spans="1:6" ht="12.75">
      <c r="A33" s="68"/>
      <c r="B33" s="68"/>
      <c r="C33" s="68"/>
      <c r="D33" s="68"/>
      <c r="E33" s="9"/>
      <c r="F33" s="9"/>
    </row>
    <row r="34" spans="1:6" ht="12.75">
      <c r="A34" s="26" t="s">
        <v>14</v>
      </c>
      <c r="B34" s="26"/>
      <c r="C34" s="26"/>
      <c r="D34" s="27"/>
      <c r="E34" s="9"/>
      <c r="F34" s="9"/>
    </row>
    <row r="35" spans="1:6" ht="12.75">
      <c r="A35" s="29" t="s">
        <v>15</v>
      </c>
      <c r="B35" s="29"/>
      <c r="C35" s="29" t="s">
        <v>38</v>
      </c>
      <c r="D35" s="30"/>
      <c r="E35" s="9"/>
      <c r="F35" s="9"/>
    </row>
    <row r="36" spans="1:6" ht="12.75" customHeight="1">
      <c r="A36" s="31" t="s">
        <v>16</v>
      </c>
      <c r="B36" s="28"/>
      <c r="C36" s="32" t="s">
        <v>40</v>
      </c>
      <c r="D36" s="33"/>
      <c r="E36" s="9"/>
      <c r="F36" s="9"/>
    </row>
    <row r="37" spans="1:6" ht="12.75" customHeight="1">
      <c r="A37" s="69" t="s">
        <v>17</v>
      </c>
      <c r="B37" s="69"/>
      <c r="C37" s="34"/>
      <c r="D37" s="35"/>
      <c r="E37" s="9"/>
      <c r="F37" s="9"/>
    </row>
    <row r="38" spans="1:6" ht="12.75">
      <c r="A38" s="36" t="s">
        <v>18</v>
      </c>
      <c r="B38" s="36"/>
      <c r="C38" s="36"/>
      <c r="D38" s="35"/>
      <c r="E38" s="9"/>
      <c r="F38" s="9"/>
    </row>
    <row r="39" spans="1:6" ht="12.75" customHeight="1">
      <c r="A39" s="61" t="s">
        <v>19</v>
      </c>
      <c r="B39" s="61"/>
      <c r="C39" s="61"/>
      <c r="D39" s="37"/>
      <c r="E39" s="9"/>
      <c r="F39" s="9"/>
    </row>
    <row r="40" spans="1:6" ht="12.75">
      <c r="A40" s="29" t="s">
        <v>20</v>
      </c>
      <c r="B40" s="38"/>
      <c r="C40" s="38"/>
      <c r="D40" s="33"/>
      <c r="E40" s="9"/>
      <c r="F40" s="9"/>
    </row>
    <row r="41" spans="1:6" ht="12.75">
      <c r="A41" s="29" t="s">
        <v>21</v>
      </c>
      <c r="B41" s="29"/>
      <c r="C41" s="29"/>
      <c r="D41" s="35"/>
      <c r="E41" s="9"/>
      <c r="F41" s="9"/>
    </row>
    <row r="42" spans="1:6" ht="12.75">
      <c r="A42" s="27" t="s">
        <v>22</v>
      </c>
      <c r="B42" s="27"/>
      <c r="C42" s="27"/>
      <c r="D42" s="27"/>
      <c r="E42" s="9"/>
      <c r="F42" s="9"/>
    </row>
    <row r="43" spans="1:6" ht="15">
      <c r="A43" s="39" t="s">
        <v>23</v>
      </c>
      <c r="B43"/>
      <c r="C43"/>
      <c r="D43"/>
    </row>
    <row r="44" spans="1:6" ht="15">
      <c r="A44" t="s">
        <v>24</v>
      </c>
      <c r="B44"/>
      <c r="C44"/>
      <c r="D44"/>
    </row>
    <row r="45" spans="1:6" ht="15">
      <c r="A45" t="s">
        <v>25</v>
      </c>
      <c r="B45"/>
      <c r="C45"/>
      <c r="D45"/>
    </row>
    <row r="46" spans="1:6" ht="15">
      <c r="A46" t="s">
        <v>26</v>
      </c>
      <c r="B46"/>
      <c r="C46"/>
      <c r="D46"/>
    </row>
  </sheetData>
  <mergeCells count="26">
    <mergeCell ref="A39:C39"/>
    <mergeCell ref="B14:C14"/>
    <mergeCell ref="B15:C15"/>
    <mergeCell ref="A20:C20"/>
    <mergeCell ref="A26:D26"/>
    <mergeCell ref="A27:C28"/>
    <mergeCell ref="D27:D28"/>
    <mergeCell ref="A29:D30"/>
    <mergeCell ref="A31:D33"/>
    <mergeCell ref="A37:B37"/>
    <mergeCell ref="B18:C18"/>
    <mergeCell ref="A25:C25"/>
    <mergeCell ref="B16:C16"/>
    <mergeCell ref="B10:C10"/>
    <mergeCell ref="B11:C11"/>
    <mergeCell ref="B12:C12"/>
    <mergeCell ref="B13:C13"/>
    <mergeCell ref="A21:A24"/>
    <mergeCell ref="B21:B24"/>
    <mergeCell ref="B19:C19"/>
    <mergeCell ref="A1:D1"/>
    <mergeCell ref="A2:D2"/>
    <mergeCell ref="A3:D3"/>
    <mergeCell ref="A5:D5"/>
    <mergeCell ref="A7:D7"/>
    <mergeCell ref="A6:D6"/>
  </mergeCells>
  <printOptions horizontalCentered="1"/>
  <pageMargins left="0" right="0" top="0.93" bottom="0.61" header="0.31496062992125984" footer="0.3"/>
  <pageSetup paperSize="9" scale="90" orientation="portrait" horizontalDpi="300" verticalDpi="300" r:id="rId1"/>
  <headerFooter alignWithMargins="0">
    <oddHeader>&amp;R&amp;"Verdana,Normal"&amp;8Fls.:______
Processo n.º 23069.022.313/2013-52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Onerada</vt:lpstr>
      <vt:lpstr>'BDI - Onerada'!Area_de_impressao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dcterms:created xsi:type="dcterms:W3CDTF">2018-02-25T13:35:10Z</dcterms:created>
  <dcterms:modified xsi:type="dcterms:W3CDTF">2020-05-02T14:03:04Z</dcterms:modified>
</cp:coreProperties>
</file>