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D:\Licitacoes\Licitação 2022\Pregoes\PE 60-2022 - Aquisição de Hortifrutis Processados Remanescentes\03 - PE 60-2022 - 1ª Publicação\"/>
    </mc:Choice>
  </mc:AlternateContent>
  <xr:revisionPtr revIDLastSave="0" documentId="13_ncr:1_{CBB0D818-7FA3-449B-AD35-98BF190D2F37}" xr6:coauthVersionLast="47" xr6:coauthVersionMax="47" xr10:uidLastSave="{00000000-0000-0000-0000-000000000000}"/>
  <bookViews>
    <workbookView xWindow="-60" yWindow="-60" windowWidth="28920" windowHeight="15870" xr2:uid="{00000000-000D-0000-FFFF-FFFF00000000}"/>
  </bookViews>
  <sheets>
    <sheet name="Folha1" sheetId="1" r:id="rId1"/>
    <sheet name="Folha2" sheetId="2" r:id="rId2"/>
    <sheet name="Folha3" sheetId="3" r:id="rId3"/>
  </sheets>
  <definedNames>
    <definedName name="_xlnm._FilterDatabase" localSheetId="0" hidden="1">Folha1!#REF!</definedName>
    <definedName name="_xlnm.Print_Area" localSheetId="0">Folha1!$A$6:$M$24</definedName>
    <definedName name="_xlnm.Print_Titles" localSheetId="0">Folha1!$1:$5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3" i="1" l="1"/>
  <c r="F23" i="1"/>
  <c r="H23" i="1" s="1"/>
  <c r="M22" i="1"/>
  <c r="F22" i="1"/>
  <c r="H22" i="1" s="1"/>
  <c r="M21" i="1"/>
  <c r="F21" i="1"/>
  <c r="H21" i="1" s="1"/>
  <c r="M20" i="1"/>
  <c r="F20" i="1"/>
  <c r="H20" i="1" s="1"/>
  <c r="M19" i="1"/>
  <c r="F19" i="1"/>
  <c r="H19" i="1" s="1"/>
  <c r="M18" i="1"/>
  <c r="H18" i="1"/>
  <c r="F18" i="1"/>
  <c r="M17" i="1"/>
  <c r="F17" i="1"/>
  <c r="H17" i="1" s="1"/>
  <c r="M16" i="1"/>
  <c r="H16" i="1"/>
  <c r="F16" i="1"/>
  <c r="M15" i="1"/>
  <c r="F15" i="1"/>
  <c r="H15" i="1" s="1"/>
  <c r="M14" i="1"/>
  <c r="F14" i="1"/>
  <c r="H14" i="1" s="1"/>
  <c r="M13" i="1"/>
  <c r="F13" i="1"/>
  <c r="H13" i="1" s="1"/>
  <c r="M12" i="1"/>
  <c r="F12" i="1"/>
  <c r="H12" i="1" s="1"/>
  <c r="M11" i="1"/>
  <c r="F11" i="1"/>
  <c r="H11" i="1" s="1"/>
  <c r="M10" i="1"/>
  <c r="H10" i="1"/>
  <c r="F10" i="1"/>
  <c r="M9" i="1"/>
  <c r="F9" i="1"/>
  <c r="H9" i="1" s="1"/>
  <c r="M8" i="1"/>
  <c r="H8" i="1"/>
  <c r="F8" i="1"/>
  <c r="M7" i="1"/>
  <c r="F7" i="1"/>
  <c r="H7" i="1" s="1"/>
  <c r="M6" i="1"/>
  <c r="F6" i="1"/>
  <c r="H6" i="1" s="1"/>
  <c r="H24" i="1" s="1"/>
</calcChain>
</file>

<file path=xl/sharedStrings.xml><?xml version="1.0" encoding="utf-8"?>
<sst xmlns="http://schemas.openxmlformats.org/spreadsheetml/2006/main" count="127" uniqueCount="59">
  <si>
    <t>PRÓ-REITORIA DE ASSUNTOS ESTUDANTIS</t>
  </si>
  <si>
    <t>DIVISÃO DE ALIMENTAÇÃO E NUTRIÇÃO</t>
  </si>
  <si>
    <t>ANEXO I-A - PLANILHA ESTIMATIVA - DESCRIÇÃO, QUANTIDADE  E PREÇOS - 2022</t>
  </si>
  <si>
    <t>GÊNEROS ALIMENTÍCIOS - ITENS REMANESCENTES DE HORTIFRUTIS PROCESSADOS E MINIMAMENTE PROCESSADOS</t>
  </si>
  <si>
    <t>ITENS</t>
  </si>
  <si>
    <t>DESCRIÇÃO/ ESPECIFICAÇÃO</t>
  </si>
  <si>
    <t>CATMAT</t>
  </si>
  <si>
    <t>UNIDADE DE MEDIDA</t>
  </si>
  <si>
    <t>QUANTIDADE (PROAES 153058)</t>
  </si>
  <si>
    <t>QUANTIDADE TOTAL ORGÃO GERENCIADOR E PARTICIPANTES</t>
  </si>
  <si>
    <t>VALOR DE REFERÊNCIA (unitário) (R$)</t>
  </si>
  <si>
    <t>VALOR DE REFERÊNCIA (total)(R$)</t>
  </si>
  <si>
    <t>FREQUÊNCIA DE AQUISIÇÃO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</si>
  <si>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</si>
  <si>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</si>
  <si>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</si>
  <si>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</si>
  <si>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r>
      <rPr>
        <sz val="9"/>
        <color theme="1"/>
        <rFont val="Arial"/>
        <charset val="134"/>
      </rPr>
      <t xml:space="preserve">Legume in natura, tipo </t>
    </r>
    <r>
      <rPr>
        <b/>
        <sz val="9"/>
        <color theme="1"/>
        <rFont val="Arial"/>
        <charset val="134"/>
      </rPr>
      <t>abóbora</t>
    </r>
    <r>
      <rPr>
        <sz val="9"/>
        <color theme="1"/>
        <rFont val="Arial"/>
        <charset val="134"/>
      </rPr>
      <t xml:space="preserve">, de 1ª qualidade, espécie </t>
    </r>
    <r>
      <rPr>
        <b/>
        <sz val="9"/>
        <color theme="1"/>
        <rFont val="Arial"/>
        <charset val="134"/>
      </rPr>
      <t>japonesa</t>
    </r>
    <r>
      <rPr>
        <sz val="9"/>
        <color theme="1"/>
        <rFont val="Arial"/>
        <charset val="134"/>
      </rPr>
      <t>, características adicionais:</t>
    </r>
    <r>
      <rPr>
        <b/>
        <sz val="9"/>
        <color theme="1"/>
        <rFont val="Arial"/>
        <charset val="134"/>
      </rPr>
      <t xml:space="preserve"> minimamente processada</t>
    </r>
    <r>
      <rPr>
        <sz val="9"/>
        <color theme="1"/>
        <rFont val="Arial"/>
        <charset val="134"/>
      </rPr>
      <t>, lavada, sanitizada, cortada em cubos uniformes (3cmx3cmx3cm), sem sementes, descascada, sem sinais de deterioração, madura e com consistência firme. Apresentando cor, odor e sabor característico do produto. Isenta de pragas, sujidades, lesões, odores estranhos e/ou sinais de apodrecimento. Embalada à vácuo em plástico transparente atóxico com capacidade aproximada de 1 a 2 kg. Conservação sob refrigeração. Validade mínima de até 10 dias após a data de fabricação.  Sem formação de cristais de gelo.</t>
    </r>
  </si>
  <si>
    <t>Kg</t>
  </si>
  <si>
    <t>600 Kg/ QUINZENAL</t>
  </si>
  <si>
    <t>NÃO</t>
  </si>
  <si>
    <t>Aberto</t>
  </si>
  <si>
    <r>
      <rPr>
        <sz val="9"/>
        <color theme="1"/>
        <rFont val="Arial"/>
        <charset val="134"/>
      </rPr>
      <t xml:space="preserve">Verdura in natura, tipo </t>
    </r>
    <r>
      <rPr>
        <b/>
        <sz val="9"/>
        <color theme="1"/>
        <rFont val="Arial"/>
        <charset val="134"/>
      </rPr>
      <t>acelga</t>
    </r>
    <r>
      <rPr>
        <sz val="9"/>
        <color theme="1"/>
        <rFont val="Arial"/>
        <charset val="134"/>
      </rPr>
      <t>, de 1ª qualidade, minimamente processada, lavada, sanitizada, cortada em fatias finas, coloração verde clara, folhas firmes, íntegras, limpas e frescas. Isenta de pragas, sujidades, lesões, odores estranhos e/ou sinais de apodrecimento. Embaladas em plástico transparente atóxico de aproximadamente 0,5 a 1kg. Conservação sob refrigeração. Validade mínima de 3 dias após a data de fabricação.  Sem formação de cristais de gelo.</t>
    </r>
  </si>
  <si>
    <t>Kg </t>
  </si>
  <si>
    <t>160 Kg/ QUINZENAL</t>
  </si>
  <si>
    <r>
      <rPr>
        <sz val="9"/>
        <color theme="1"/>
        <rFont val="Arial"/>
        <charset val="134"/>
      </rPr>
      <t xml:space="preserve">Verdura in natura, tipo </t>
    </r>
    <r>
      <rPr>
        <b/>
        <sz val="9"/>
        <color theme="1"/>
        <rFont val="Arial"/>
        <charset val="134"/>
      </rPr>
      <t>agrião</t>
    </r>
    <r>
      <rPr>
        <sz val="9"/>
        <color theme="1"/>
        <rFont val="Arial"/>
        <charset val="134"/>
      </rPr>
      <t xml:space="preserve">, de 1ª qualidade, </t>
    </r>
    <r>
      <rPr>
        <b/>
        <sz val="9"/>
        <color theme="1"/>
        <rFont val="Arial"/>
        <charset val="134"/>
      </rPr>
      <t>minimamente processado</t>
    </r>
    <r>
      <rPr>
        <sz val="9"/>
        <color theme="1"/>
        <rFont val="Arial"/>
        <charset val="134"/>
      </rPr>
      <t>, lavado, sanitizado, folhas verdes escuras, graúdas, com talos curtos e finos. Isento de pragas, sujidades, lesões, odores estranhos e/ou sinais de apodrecimento. Embaladas em plástico transparente atóxico de aproximadamente 0,5 a 1kg. Conservação sob refrigeração. Validade mínima de 3 dias após a data de fabricação.  Sem formação de cristais de gelo.</t>
    </r>
  </si>
  <si>
    <r>
      <rPr>
        <sz val="9"/>
        <color theme="1"/>
        <rFont val="Arial"/>
        <charset val="134"/>
      </rPr>
      <t xml:space="preserve">Legume in natura, tipo </t>
    </r>
    <r>
      <rPr>
        <b/>
        <sz val="9"/>
        <color theme="1"/>
        <rFont val="Arial"/>
        <charset val="134"/>
      </rPr>
      <t>aipim</t>
    </r>
    <r>
      <rPr>
        <sz val="9"/>
        <color theme="1"/>
        <rFont val="Arial"/>
        <charset val="134"/>
      </rPr>
      <t xml:space="preserve">. de 1ª qualidade, </t>
    </r>
    <r>
      <rPr>
        <b/>
        <sz val="9"/>
        <color theme="1"/>
        <rFont val="Arial"/>
        <charset val="134"/>
      </rPr>
      <t>minimamente processado</t>
    </r>
    <r>
      <rPr>
        <sz val="9"/>
        <color theme="1"/>
        <rFont val="Arial"/>
        <charset val="134"/>
      </rPr>
      <t xml:space="preserve"> descascado, lavado, sanitizado, cortados em cubos (3cmx3cmx3cm), tenro (macio), graúdo, fresco, ter atingido o grau de evolução e maturação, polpa íntegra e firme. Isento de pragas, sujidades, lesões, odores estranhos e/ou sinais de apodrecimento. Embalados à vácuo em plásticos transparentes atóxico com capacidade de aproximadamente 1 a 2 kg. Conservação sob refrigeração. Validade mínima de até 10 dias após a data de fabricação.  Sem formação de cristais de gelo.</t>
    </r>
  </si>
  <si>
    <t>530 Kg/  QUINZENAL</t>
  </si>
  <si>
    <r>
      <rPr>
        <sz val="9"/>
        <color theme="1"/>
        <rFont val="Arial"/>
        <charset val="134"/>
      </rPr>
      <t xml:space="preserve">Verdura in natura, tipo </t>
    </r>
    <r>
      <rPr>
        <b/>
        <sz val="9"/>
        <color theme="1"/>
        <rFont val="Arial"/>
        <charset val="134"/>
      </rPr>
      <t>alface</t>
    </r>
    <r>
      <rPr>
        <sz val="9"/>
        <color theme="1"/>
        <rFont val="Arial"/>
        <charset val="134"/>
      </rPr>
      <t xml:space="preserve">, espécie </t>
    </r>
    <r>
      <rPr>
        <b/>
        <sz val="9"/>
        <color theme="1"/>
        <rFont val="Arial"/>
        <charset val="134"/>
      </rPr>
      <t>crespa</t>
    </r>
    <r>
      <rPr>
        <sz val="9"/>
        <color theme="1"/>
        <rFont val="Arial"/>
        <charset val="134"/>
      </rPr>
      <t xml:space="preserve">, de 1ª qualidade, limpa, sanitizada, </t>
    </r>
    <r>
      <rPr>
        <b/>
        <sz val="9"/>
        <color theme="1"/>
        <rFont val="Arial"/>
        <charset val="134"/>
      </rPr>
      <t>processada</t>
    </r>
    <r>
      <rPr>
        <sz val="9"/>
        <color theme="1"/>
        <rFont val="Arial"/>
        <charset val="134"/>
      </rPr>
      <t>, coloração verde e aroma característico, folhas firmes, frescas, inteiras, limpas e brilhantes. Separadas em maços padronizados. Isenta de pragas, sujidades, lesões, odores estranhos e/ou sinais de apodrecimento. Embaladas em plástico transparente atóxico de aproximadamente 0,5 a 1kg. Conservação sob refrigeração. Validade mínima de 3 dias após a data de fabricação.  Sem formação de cristais de gelo.</t>
    </r>
  </si>
  <si>
    <t>270 Kg/  QUINZENAL</t>
  </si>
  <si>
    <r>
      <rPr>
        <sz val="9"/>
        <color theme="1"/>
        <rFont val="Arial"/>
        <charset val="134"/>
      </rPr>
      <t>Verdura in natura, tipo</t>
    </r>
    <r>
      <rPr>
        <b/>
        <sz val="9"/>
        <color theme="1"/>
        <rFont val="Arial"/>
        <charset val="134"/>
      </rPr>
      <t xml:space="preserve"> alface</t>
    </r>
    <r>
      <rPr>
        <sz val="9"/>
        <color theme="1"/>
        <rFont val="Arial"/>
        <charset val="134"/>
      </rPr>
      <t>, espécie</t>
    </r>
    <r>
      <rPr>
        <b/>
        <sz val="9"/>
        <color theme="1"/>
        <rFont val="Arial"/>
        <charset val="134"/>
      </rPr>
      <t xml:space="preserve"> lisa</t>
    </r>
    <r>
      <rPr>
        <sz val="9"/>
        <color theme="1"/>
        <rFont val="Arial"/>
        <charset val="134"/>
      </rPr>
      <t xml:space="preserve">, de 1ª qualidade, limpa, sanitizada, </t>
    </r>
    <r>
      <rPr>
        <b/>
        <sz val="9"/>
        <color theme="1"/>
        <rFont val="Arial"/>
        <charset val="134"/>
      </rPr>
      <t>processada</t>
    </r>
    <r>
      <rPr>
        <sz val="9"/>
        <color theme="1"/>
        <rFont val="Arial"/>
        <charset val="134"/>
      </rPr>
      <t>, com coloração verde e aroma característico, folhas firmes, frescas, inteiras, limpas e brilhantes. Separadas em maços padronizados, isenta de pragas, sujidades, lesões, odores estranhos e/ou sinais de apodrecimento. Embaladas em plástico transparente atóxico de aproximadamente 0,5 a 1kg. Conservação sob refrigeração. Validade mínima de 3 dias após a data de fabricação.  Sem formação de cristais de gelo.</t>
    </r>
  </si>
  <si>
    <t>220 Kg/ QUINZENAL</t>
  </si>
  <si>
    <r>
      <rPr>
        <sz val="9"/>
        <color theme="1"/>
        <rFont val="Arial"/>
        <charset val="134"/>
      </rPr>
      <t xml:space="preserve">Legume in natura, tipo </t>
    </r>
    <r>
      <rPr>
        <b/>
        <sz val="9"/>
        <color theme="1"/>
        <rFont val="Arial"/>
        <charset val="134"/>
      </rPr>
      <t>batata</t>
    </r>
    <r>
      <rPr>
        <sz val="9"/>
        <color theme="1"/>
        <rFont val="Arial"/>
        <charset val="134"/>
      </rPr>
      <t>, espécie</t>
    </r>
    <r>
      <rPr>
        <b/>
        <sz val="9"/>
        <color theme="1"/>
        <rFont val="Arial"/>
        <charset val="134"/>
      </rPr>
      <t xml:space="preserve"> baroa</t>
    </r>
    <r>
      <rPr>
        <sz val="9"/>
        <color theme="1"/>
        <rFont val="Arial"/>
        <charset val="134"/>
      </rPr>
      <t xml:space="preserve">, de 1ª qualidade, </t>
    </r>
    <r>
      <rPr>
        <b/>
        <sz val="9"/>
        <color theme="1"/>
        <rFont val="Arial"/>
        <charset val="134"/>
      </rPr>
      <t>minimamente processada</t>
    </r>
    <r>
      <rPr>
        <sz val="9"/>
        <color theme="1"/>
        <rFont val="Arial"/>
        <charset val="134"/>
      </rPr>
      <t>, cor amarela e aroma característico, lavada, sanitizada, cortadas em cubos (3cmx3cmx3cm), consistência firme, lisa e fresca. Isenta de pragas, sujidades, lesões, odores estranhos e/ou sinais de apodrecimento. Embaladas à vácuo em embalagens plásticas transparentes atóxicas de aproximadamente 1 a 2 kg. Conservação sob refrigeração. Validade de até 10 dias após a data de fabricação.  Sem formação de cristais de gelo.</t>
    </r>
  </si>
  <si>
    <t>590 Kg/ MENSAL</t>
  </si>
  <si>
    <r>
      <rPr>
        <sz val="9"/>
        <color theme="1"/>
        <rFont val="Arial"/>
        <charset val="134"/>
      </rPr>
      <t xml:space="preserve">Legume in natura, tipo </t>
    </r>
    <r>
      <rPr>
        <b/>
        <sz val="9"/>
        <color theme="1"/>
        <rFont val="Arial"/>
        <charset val="134"/>
      </rPr>
      <t>batata</t>
    </r>
    <r>
      <rPr>
        <sz val="9"/>
        <color theme="1"/>
        <rFont val="Arial"/>
        <charset val="134"/>
      </rPr>
      <t>, espécie</t>
    </r>
    <r>
      <rPr>
        <b/>
        <sz val="9"/>
        <color theme="1"/>
        <rFont val="Arial"/>
        <charset val="134"/>
      </rPr>
      <t xml:space="preserve"> inglesa</t>
    </r>
    <r>
      <rPr>
        <sz val="9"/>
        <color theme="1"/>
        <rFont val="Arial"/>
        <charset val="134"/>
      </rPr>
      <t xml:space="preserve">, de 1ª qualidade, </t>
    </r>
    <r>
      <rPr>
        <b/>
        <sz val="9"/>
        <color theme="1"/>
        <rFont val="Arial"/>
        <charset val="134"/>
      </rPr>
      <t>minimamente processada</t>
    </r>
    <r>
      <rPr>
        <sz val="9"/>
        <color theme="1"/>
        <rFont val="Arial"/>
        <charset val="134"/>
      </rPr>
      <t xml:space="preserve">, descascada, lavada, sanitizada, </t>
    </r>
    <r>
      <rPr>
        <b/>
        <sz val="9"/>
        <color theme="1"/>
        <rFont val="Arial"/>
        <charset val="134"/>
      </rPr>
      <t xml:space="preserve">cortadas cubos </t>
    </r>
    <r>
      <rPr>
        <sz val="9"/>
        <color theme="1"/>
        <rFont val="Arial"/>
        <charset val="134"/>
      </rPr>
      <t>(1cmx1cmx1cm)</t>
    </r>
    <r>
      <rPr>
        <b/>
        <sz val="9"/>
        <color theme="1"/>
        <rFont val="Arial"/>
        <charset val="134"/>
      </rPr>
      <t>.</t>
    </r>
    <r>
      <rPr>
        <sz val="9"/>
        <color theme="1"/>
        <rFont val="Arial"/>
        <charset val="134"/>
      </rPr>
      <t xml:space="preserve"> Aplicação culinária: jardineira de legumes. Consistência firme, lisa e fresca. Isenta de pragas, sujidades, lesões, odores estranhos e/ou sinais de apodrecimento. Embaladas à vácuo em embalagens plásticas transparentes atóxicas de aproximadamente 1 a 2 kg. Conservação sob refrigeração. Validade de até 10 dias após a data de fabricação.  Sem formação de cristais de gelo. </t>
    </r>
  </si>
  <si>
    <t>370 Kg/ MENSAL</t>
  </si>
  <si>
    <r>
      <rPr>
        <sz val="9"/>
        <color theme="1"/>
        <rFont val="Arial"/>
        <charset val="134"/>
      </rPr>
      <t xml:space="preserve">Legume in natura, tipo </t>
    </r>
    <r>
      <rPr>
        <b/>
        <sz val="9"/>
        <color theme="1"/>
        <rFont val="Arial"/>
        <charset val="134"/>
      </rPr>
      <t>batata,</t>
    </r>
    <r>
      <rPr>
        <sz val="9"/>
        <color theme="1"/>
        <rFont val="Arial"/>
        <charset val="134"/>
      </rPr>
      <t xml:space="preserve"> espécie </t>
    </r>
    <r>
      <rPr>
        <b/>
        <sz val="9"/>
        <color theme="1"/>
        <rFont val="Arial"/>
        <charset val="134"/>
      </rPr>
      <t>inglesa</t>
    </r>
    <r>
      <rPr>
        <sz val="9"/>
        <color theme="1"/>
        <rFont val="Arial"/>
        <charset val="134"/>
      </rPr>
      <t xml:space="preserve">, de 1ª qualidade, </t>
    </r>
    <r>
      <rPr>
        <b/>
        <sz val="9"/>
        <color theme="1"/>
        <rFont val="Arial"/>
        <charset val="134"/>
      </rPr>
      <t>minimamente processada</t>
    </r>
    <r>
      <rPr>
        <sz val="9"/>
        <color theme="1"/>
        <rFont val="Arial"/>
        <charset val="134"/>
      </rPr>
      <t xml:space="preserve">, descascada, lavada, sanitizada, cortadas tipo </t>
    </r>
    <r>
      <rPr>
        <b/>
        <sz val="9"/>
        <color theme="1"/>
        <rFont val="Arial"/>
        <charset val="134"/>
      </rPr>
      <t>meia lua</t>
    </r>
    <r>
      <rPr>
        <sz val="9"/>
        <color theme="1"/>
        <rFont val="Arial"/>
        <charset val="134"/>
      </rPr>
      <t xml:space="preserve"> (1/4 de 1 batata). Aplicação culinária: batata sauté, consistência firme, lisa e fresca. Isenta de pragas, sujidades, lesões, odores estranhos e/ou sinais de apodrecimento. Embaladas à vácuo em embalagens plásticas transparentes atóxicas de aproximadamente 1 a 2 kg. Conservação sob refrigeração. Validade de até 10 dias após a data de fabricação.  Sem formação de cristais de gelo.</t>
    </r>
  </si>
  <si>
    <t>1.250 Kg/ QUINZENAL</t>
  </si>
  <si>
    <r>
      <rPr>
        <sz val="9"/>
        <color theme="1"/>
        <rFont val="Arial"/>
        <charset val="134"/>
      </rPr>
      <t xml:space="preserve">Verdura in natura tipo </t>
    </r>
    <r>
      <rPr>
        <b/>
        <sz val="9"/>
        <color theme="1"/>
        <rFont val="Arial"/>
        <charset val="134"/>
      </rPr>
      <t>brócolis</t>
    </r>
    <r>
      <rPr>
        <sz val="9"/>
        <color theme="1"/>
        <rFont val="Arial"/>
        <charset val="134"/>
      </rPr>
      <t xml:space="preserve">, espécie </t>
    </r>
    <r>
      <rPr>
        <b/>
        <sz val="9"/>
        <color theme="1"/>
        <rFont val="Arial"/>
        <charset val="134"/>
      </rPr>
      <t>americano</t>
    </r>
    <r>
      <rPr>
        <sz val="9"/>
        <color theme="1"/>
        <rFont val="Arial"/>
        <charset val="134"/>
      </rPr>
      <t>, de 1ª qualidade,</t>
    </r>
    <r>
      <rPr>
        <b/>
        <sz val="9"/>
        <color theme="1"/>
        <rFont val="Arial"/>
        <charset val="134"/>
      </rPr>
      <t xml:space="preserve"> minimamente processado</t>
    </r>
    <r>
      <rPr>
        <sz val="9"/>
        <color theme="1"/>
        <rFont val="Arial"/>
        <charset val="134"/>
      </rPr>
      <t>, coloração verde escuro e aroma característico, lavado, sanitizado, cortados em ramos e floretes, separados em maços padronizados. Isento de pragas, sujidades, lesões, odores estranhos e/ou sinais de apodrecimento. Embalada à vácuo em embalagens plásticas transparentes atóxica de aproximadamente 0,5 a 1 kg. Conservação sob refrigeração. Validade de até 10 dias após a data de fabricação.  Sem formação de cristais de gelo.</t>
    </r>
  </si>
  <si>
    <t>840 Kg/ QUINZENAL</t>
  </si>
  <si>
    <r>
      <rPr>
        <sz val="9"/>
        <color theme="1"/>
        <rFont val="Arial"/>
        <charset val="134"/>
      </rPr>
      <t xml:space="preserve">Verdura in natura, tipo </t>
    </r>
    <r>
      <rPr>
        <b/>
        <sz val="9"/>
        <color theme="1"/>
        <rFont val="Arial"/>
        <charset val="134"/>
      </rPr>
      <t>chicória</t>
    </r>
    <r>
      <rPr>
        <sz val="9"/>
        <color theme="1"/>
        <rFont val="Arial"/>
        <charset val="134"/>
      </rPr>
      <t xml:space="preserve">, espécie comum, fresca, de 1ª qualidade, limpa, sanitizada, </t>
    </r>
    <r>
      <rPr>
        <b/>
        <sz val="9"/>
        <color theme="1"/>
        <rFont val="Arial"/>
        <charset val="134"/>
      </rPr>
      <t>minimamente processada</t>
    </r>
    <r>
      <rPr>
        <sz val="9"/>
        <color theme="1"/>
        <rFont val="Arial"/>
        <charset val="134"/>
      </rPr>
      <t>, com folhas verdes novas e firmes, cortadas em fatias finas. Isenta de pragas, sujidades, lesões, odores estranhos e/ou sinais de apodrecimento. Embalada em plástico transparente atóxico de aproximadamente 0,5 a 1kg. Conservação sob refrigeração. Validade mínima de 3 dias após a data de fabricação.  Sem formação de cristais de gelo.</t>
    </r>
  </si>
  <si>
    <t>120 Kg/ QUINZENAL</t>
  </si>
  <si>
    <r>
      <rPr>
        <sz val="9"/>
        <color theme="1"/>
        <rFont val="Arial"/>
        <charset val="134"/>
      </rPr>
      <t xml:space="preserve">Legume in natura, tipo </t>
    </r>
    <r>
      <rPr>
        <b/>
        <sz val="9"/>
        <color theme="1"/>
        <rFont val="Arial"/>
        <charset val="134"/>
      </rPr>
      <t>chuchu</t>
    </r>
    <r>
      <rPr>
        <sz val="9"/>
        <color theme="1"/>
        <rFont val="Arial"/>
        <charset val="134"/>
      </rPr>
      <t xml:space="preserve">, 1ª qualidade, </t>
    </r>
    <r>
      <rPr>
        <b/>
        <sz val="9"/>
        <color theme="1"/>
        <rFont val="Arial"/>
        <charset val="134"/>
      </rPr>
      <t>minimamente processado</t>
    </r>
    <r>
      <rPr>
        <sz val="9"/>
        <color theme="1"/>
        <rFont val="Arial"/>
        <charset val="134"/>
      </rPr>
      <t>, descascado, lavado, sanitizado, cortado em cubos (3cmx3cmx3cm), polpa íntegra e firme. Isento de pragas, sujidades, lesões, odores estranhos e/ou sinais de apodrecimento. Embalados a vácuo em embalagem plástica transparente atóxica de aproximadamente 1 a 2kg. Conservação sob refrigeração. Validade de até 10 dias após a data de fabricação.  Sem formação de cristais de gelo.</t>
    </r>
  </si>
  <si>
    <t>kg </t>
  </si>
  <si>
    <t>400 Kg/ QUINZENAL</t>
  </si>
  <si>
    <r>
      <rPr>
        <sz val="9"/>
        <color theme="1"/>
        <rFont val="Arial"/>
        <charset val="134"/>
      </rPr>
      <t xml:space="preserve">Verdura in natura, espécie </t>
    </r>
    <r>
      <rPr>
        <b/>
        <sz val="9"/>
        <color theme="1"/>
        <rFont val="Arial"/>
        <charset val="134"/>
      </rPr>
      <t>couve-flor</t>
    </r>
    <r>
      <rPr>
        <sz val="9"/>
        <color theme="1"/>
        <rFont val="Arial"/>
        <charset val="134"/>
      </rPr>
      <t xml:space="preserve">, de 1ª qualidade, </t>
    </r>
    <r>
      <rPr>
        <b/>
        <sz val="9"/>
        <color theme="1"/>
        <rFont val="Arial"/>
        <charset val="134"/>
      </rPr>
      <t>minimamente processada</t>
    </r>
    <r>
      <rPr>
        <sz val="9"/>
        <color theme="1"/>
        <rFont val="Arial"/>
        <charset val="134"/>
      </rPr>
      <t>, lavada, sanitizada, cortadas em floretes, sem manchas escuras. Isenta de pragas, sujidades, lesões, odores e elementos estranhos e/ou sinais de apodrecimento. Acondicionada em embalagem plástica transparente à vacuo, com 0,5 a 1 kg de peso líquido. Conservação sob refrigeração. Validade de até 10 dias após a data de fabricação.  Sem formação de cristais de gelo.</t>
    </r>
  </si>
  <si>
    <t>920 Kg/ QUINZENAL</t>
  </si>
  <si>
    <r>
      <rPr>
        <sz val="9"/>
        <color theme="1"/>
        <rFont val="Arial"/>
        <charset val="134"/>
      </rPr>
      <t xml:space="preserve">Legume in natura, tipo </t>
    </r>
    <r>
      <rPr>
        <b/>
        <sz val="9"/>
        <color theme="1"/>
        <rFont val="Arial"/>
        <charset val="134"/>
      </rPr>
      <t>inhame</t>
    </r>
    <r>
      <rPr>
        <sz val="9"/>
        <color theme="1"/>
        <rFont val="Arial"/>
        <charset val="134"/>
      </rPr>
      <t xml:space="preserve">, espécie comum, de 1ª qualidade, </t>
    </r>
    <r>
      <rPr>
        <b/>
        <sz val="9"/>
        <color theme="1"/>
        <rFont val="Arial"/>
        <charset val="134"/>
      </rPr>
      <t>minimamente processado,</t>
    </r>
    <r>
      <rPr>
        <sz val="9"/>
        <color theme="1"/>
        <rFont val="Arial"/>
        <charset val="134"/>
      </rPr>
      <t xml:space="preserve"> lavado, descascado, sanitizado, cortados em cubos (3cmx3cmx3cm), tenro (macio), fresco, consistência firme, ter atingido o grau de maturação ideal, polpa íntegra e firme. Isento de pragas, sujidades, lesões, odores estranhos e/ou sinais de apodrecimento.  Embalado a vácuo em plástico transparente atóxico de aproximadamente 1 a 2 kg. Conservação sob refrigeração. Validade de até 10 dias após a data de fabricação.  Sem formação de cristais de gelo.</t>
    </r>
  </si>
  <si>
    <t>560 Kg/ QUINZENAL</t>
  </si>
  <si>
    <r>
      <rPr>
        <sz val="9"/>
        <color theme="1"/>
        <rFont val="Arial"/>
        <charset val="134"/>
      </rPr>
      <t xml:space="preserve">Legumes in natura, tipo </t>
    </r>
    <r>
      <rPr>
        <b/>
        <sz val="9"/>
        <color theme="1"/>
        <rFont val="Arial"/>
        <charset val="134"/>
      </rPr>
      <t>mix de batata espécie inglesa, cenoura e vagem espécie manteiga</t>
    </r>
    <r>
      <rPr>
        <sz val="9"/>
        <color theme="1"/>
        <rFont val="Arial"/>
        <charset val="134"/>
      </rPr>
      <t xml:space="preserve">, na mesma proporção por embalagem. Produto de 1ª qualidade, consistência firme e fresca, descascados, lavados, sanitizados e </t>
    </r>
    <r>
      <rPr>
        <b/>
        <sz val="9"/>
        <color theme="1"/>
        <rFont val="Arial"/>
        <charset val="134"/>
      </rPr>
      <t>minimamente processados</t>
    </r>
    <r>
      <rPr>
        <sz val="9"/>
        <color theme="1"/>
        <rFont val="Arial"/>
        <charset val="134"/>
      </rPr>
      <t>, sendo em cubos (1x1x1cm) para batata e cenoura e corte de 2 cm para vagem. Aplicação culinária: jardineira de legumes. Isento de pragas, sujidades, lesões, odores estranhos e/ou sinais de apodrecimento. Embalagem a vácuo em plásticas transparentes atóxicas de aproximadamente 1 a 2 kg. Conservação sob refrigeração. Validade de até 10 dias após a data de fabricação. Sem formação de cristais de gelo.</t>
    </r>
  </si>
  <si>
    <t>710 Kg/ MENSAL</t>
  </si>
  <si>
    <r>
      <rPr>
        <sz val="9"/>
        <color theme="1"/>
        <rFont val="Arial"/>
        <charset val="134"/>
      </rPr>
      <t xml:space="preserve">Legume in natura, tipo </t>
    </r>
    <r>
      <rPr>
        <b/>
        <sz val="9"/>
        <color theme="1"/>
        <rFont val="Arial"/>
        <charset val="134"/>
      </rPr>
      <t>quiabo</t>
    </r>
    <r>
      <rPr>
        <sz val="9"/>
        <color theme="1"/>
        <rFont val="Arial"/>
        <charset val="134"/>
      </rPr>
      <t xml:space="preserve">, espécie comum, de 1ª qualidade, </t>
    </r>
    <r>
      <rPr>
        <b/>
        <sz val="9"/>
        <color theme="1"/>
        <rFont val="Arial"/>
        <charset val="134"/>
      </rPr>
      <t>minimamente processado</t>
    </r>
    <r>
      <rPr>
        <sz val="9"/>
        <color theme="1"/>
        <rFont val="Arial"/>
        <charset val="134"/>
      </rPr>
      <t>, lavado, sanitizado, cortados em rodelas de aproximadamente 3 cm, consistência firme e fresco, apresentando cor, odor e sabor característico. Isento de pragas, sujidades, lesões, odores estranhos e/ou sinais de apodrecimento. Embalado a vácuo em plástico transparente atóxico de aproximadamente 1 a 2 kg. Conservação sob refrigeração. Validade de até 10 dias após a data de fabricação.  Sem formação de cristais de gelo.</t>
    </r>
  </si>
  <si>
    <t>80 Kg/ QUINZENAL</t>
  </si>
  <si>
    <t>SIM</t>
  </si>
  <si>
    <r>
      <rPr>
        <sz val="9"/>
        <color theme="1"/>
        <rFont val="Arial"/>
        <charset val="134"/>
      </rPr>
      <t>Verdura in natura, tipo</t>
    </r>
    <r>
      <rPr>
        <b/>
        <sz val="9"/>
        <color theme="1"/>
        <rFont val="Arial"/>
        <charset val="134"/>
      </rPr>
      <t xml:space="preserve"> rúcula,</t>
    </r>
    <r>
      <rPr>
        <sz val="9"/>
        <color theme="1"/>
        <rFont val="Arial"/>
        <charset val="134"/>
      </rPr>
      <t xml:space="preserve"> espécie comum, </t>
    </r>
    <r>
      <rPr>
        <b/>
        <sz val="9"/>
        <color theme="1"/>
        <rFont val="Arial"/>
        <charset val="134"/>
      </rPr>
      <t>processada</t>
    </r>
    <r>
      <rPr>
        <sz val="9"/>
        <color theme="1"/>
        <rFont val="Arial"/>
        <charset val="134"/>
      </rPr>
      <t>, lavada, sanitizada, folhas frescas e inteiras, coloração verde característica, 1ª qualidade. Isenta de pragas, sujidades, lesões, odores estranhos e/ou sinais de apodrecimento. Acondicionada em embalagem plástica atóxica transparente, com 0,5 a 1 kg de peso líquido. Conservação sob refrigeração. Validade mínima de 3 dias após a data de fabricação.  Sem formação de cristais de gelo.</t>
    </r>
  </si>
  <si>
    <t>440 Kg/ QUINZENAL</t>
  </si>
  <si>
    <r>
      <rPr>
        <sz val="9"/>
        <color theme="1"/>
        <rFont val="Arial"/>
        <charset val="134"/>
      </rPr>
      <t xml:space="preserve">Legume in natura tipo </t>
    </r>
    <r>
      <rPr>
        <b/>
        <sz val="9"/>
        <color theme="1"/>
        <rFont val="Arial"/>
        <charset val="134"/>
      </rPr>
      <t>vagem</t>
    </r>
    <r>
      <rPr>
        <sz val="9"/>
        <color theme="1"/>
        <rFont val="Arial"/>
        <charset val="134"/>
      </rPr>
      <t xml:space="preserve">, espécie </t>
    </r>
    <r>
      <rPr>
        <b/>
        <sz val="9"/>
        <color theme="1"/>
        <rFont val="Arial"/>
        <charset val="134"/>
      </rPr>
      <t>manteiga</t>
    </r>
    <r>
      <rPr>
        <sz val="9"/>
        <color theme="1"/>
        <rFont val="Arial"/>
        <charset val="134"/>
      </rPr>
      <t xml:space="preserve">, de 1ª qualidade, </t>
    </r>
    <r>
      <rPr>
        <b/>
        <sz val="9"/>
        <color theme="1"/>
        <rFont val="Arial"/>
        <charset val="134"/>
      </rPr>
      <t>minimamente processada,</t>
    </r>
    <r>
      <rPr>
        <sz val="9"/>
        <color theme="1"/>
        <rFont val="Arial"/>
        <charset val="134"/>
      </rPr>
      <t xml:space="preserve"> lavada, sanitizada, cortada em pedaços de 2 cm, com coloração brilhante e consistência firme. Isento de pragas, sujidades, lesões, odores estranhos e/ou sinais de apodrecimento. Embaladas a vácuo em plástico atóxico transparente com capacidade de aproximadamente 1 a 2 kg. Conservação sob refrigeração. Validade de até 10 dias após a data de fabricação.  Sem formação de cristais de gelo.</t>
    </r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</si>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</sst>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16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8"/>
      <color theme="1"/>
      <name val="Calibri"/>
      <charset val="134"/>
      <scheme val="minor"/>
    </font>
    <font>
      <b/>
      <sz val="8"/>
      <color rgb="FF000000"/>
      <name val="Calibri"/>
      <charset val="134"/>
      <scheme val="minor"/>
    </font>
    <font>
      <b/>
      <i/>
      <sz val="8"/>
      <color rgb="FF000000"/>
      <name val="Calibri"/>
      <charset val="134"/>
      <scheme val="minor"/>
    </font>
    <font>
      <sz val="10"/>
      <color theme="1"/>
      <name val="Arial"/>
      <charset val="134"/>
    </font>
    <font>
      <sz val="9"/>
      <color theme="1"/>
      <name val="Arial"/>
      <charset val="134"/>
    </font>
    <font>
      <sz val="9"/>
      <name val="Arial"/>
      <charset val="134"/>
    </font>
    <font>
      <i/>
      <sz val="10"/>
      <color theme="1"/>
      <name val="Arial"/>
      <charset val="134"/>
    </font>
    <font>
      <b/>
      <sz val="10"/>
      <color theme="1"/>
      <name val="Arial"/>
      <charset val="134"/>
    </font>
    <font>
      <sz val="10"/>
      <name val="Arial"/>
      <charset val="134"/>
    </font>
    <font>
      <sz val="10"/>
      <color rgb="FF000000"/>
      <name val="Arial"/>
      <charset val="134"/>
    </font>
    <font>
      <sz val="8"/>
      <color theme="1"/>
      <name val="Calibri"/>
      <charset val="134"/>
      <scheme val="minor"/>
    </font>
    <font>
      <b/>
      <sz val="9"/>
      <color theme="1"/>
      <name val="Arial"/>
      <charset val="134"/>
    </font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8" fontId="7" fillId="0" borderId="4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44" fontId="11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8" fontId="7" fillId="0" borderId="6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8" fontId="12" fillId="0" borderId="6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"/>
  <sheetViews>
    <sheetView tabSelected="1" zoomScale="90" zoomScaleNormal="90" zoomScaleSheetLayoutView="80" workbookViewId="0">
      <selection activeCell="R6" sqref="R6"/>
    </sheetView>
  </sheetViews>
  <sheetFormatPr defaultColWidth="9.140625" defaultRowHeight="12.75"/>
  <cols>
    <col min="1" max="1" width="5.85546875" style="1" customWidth="1"/>
    <col min="2" max="2" width="37.42578125" style="1" customWidth="1"/>
    <col min="3" max="3" width="8.42578125" style="1" customWidth="1"/>
    <col min="4" max="4" width="8.28515625" style="2" customWidth="1"/>
    <col min="5" max="5" width="8.85546875" style="3" customWidth="1"/>
    <col min="6" max="6" width="10.85546875" style="3" customWidth="1"/>
    <col min="7" max="7" width="9.7109375" style="3" customWidth="1"/>
    <col min="8" max="8" width="14" style="3" bestFit="1" customWidth="1"/>
    <col min="9" max="9" width="11.5703125" style="3" customWidth="1"/>
    <col min="10" max="10" width="10.28515625" style="3" customWidth="1"/>
    <col min="11" max="11" width="11.42578125" style="3" customWidth="1"/>
    <col min="12" max="12" width="9.85546875" style="4" customWidth="1"/>
    <col min="13" max="13" width="15.7109375" style="3" customWidth="1"/>
    <col min="14" max="16384" width="9.140625" style="5"/>
  </cols>
  <sheetData>
    <row r="1" spans="1:1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>
      <c r="C4" s="6" t="s">
        <v>3</v>
      </c>
      <c r="D4" s="7"/>
      <c r="E4" s="7"/>
      <c r="F4" s="7"/>
      <c r="G4" s="7"/>
      <c r="H4" s="7"/>
      <c r="I4" s="7"/>
      <c r="J4" s="7"/>
      <c r="K4" s="4"/>
    </row>
    <row r="5" spans="1:13" ht="82.9" customHeight="1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15</v>
      </c>
      <c r="M5" s="10" t="s">
        <v>16</v>
      </c>
    </row>
    <row r="6" spans="1:13" s="31" customFormat="1" ht="182.25" customHeight="1">
      <c r="A6" s="19">
        <v>1</v>
      </c>
      <c r="B6" s="20" t="s">
        <v>17</v>
      </c>
      <c r="C6" s="21">
        <v>467424</v>
      </c>
      <c r="D6" s="22" t="s">
        <v>18</v>
      </c>
      <c r="E6" s="23">
        <v>10800</v>
      </c>
      <c r="F6" s="24">
        <f>E6</f>
        <v>10800</v>
      </c>
      <c r="G6" s="25">
        <v>25</v>
      </c>
      <c r="H6" s="26">
        <f>G6*F6</f>
        <v>270000</v>
      </c>
      <c r="I6" s="27" t="s">
        <v>19</v>
      </c>
      <c r="J6" s="28" t="s">
        <v>20</v>
      </c>
      <c r="K6" s="28" t="s">
        <v>20</v>
      </c>
      <c r="L6" s="29" t="s">
        <v>21</v>
      </c>
      <c r="M6" s="30">
        <f>IF(G6&lt;0.01,"",IF(AND(G6&gt;=0.01,G6&lt;=5),0.01,IF(G6&lt;=10,0.02,IF(G6&lt;=20,0.03,IF(G6&lt;=50,0.05,IF(G6&lt;=100,0.1,IF(G6&lt;=200,0.12,IF(G6&lt;=500,0.2,IF(G6&lt;=1000,0.4,IF(G6&lt;=2000,0.5,IF(G6&lt;=5000,0.8,IF(G6&lt;=10000,G6*0.005,"Avaliação Específica"))))))))))))</f>
        <v>0.05</v>
      </c>
    </row>
    <row r="7" spans="1:13" s="31" customFormat="1" ht="135.75" customHeight="1">
      <c r="A7" s="32">
        <v>2</v>
      </c>
      <c r="B7" s="20" t="s">
        <v>22</v>
      </c>
      <c r="C7" s="21">
        <v>463818</v>
      </c>
      <c r="D7" s="22" t="s">
        <v>23</v>
      </c>
      <c r="E7" s="33">
        <v>2880</v>
      </c>
      <c r="F7" s="24">
        <f t="shared" ref="F7:F23" si="0">E7</f>
        <v>2880</v>
      </c>
      <c r="G7" s="34">
        <v>30</v>
      </c>
      <c r="H7" s="26">
        <f t="shared" ref="H7:H23" si="1">G7*F7</f>
        <v>86400</v>
      </c>
      <c r="I7" s="27" t="s">
        <v>24</v>
      </c>
      <c r="J7" s="28" t="s">
        <v>20</v>
      </c>
      <c r="K7" s="28" t="s">
        <v>20</v>
      </c>
      <c r="L7" s="29" t="s">
        <v>21</v>
      </c>
      <c r="M7" s="30">
        <f t="shared" ref="M7:M23" si="2">IF(G7&lt;0.01,"",IF(AND(G7&gt;=0.01,G7&lt;=5),0.01,IF(G7&lt;=10,0.02,IF(G7&lt;=20,0.03,IF(G7&lt;=50,0.05,IF(G7&lt;=100,0.1,IF(G7&lt;=200,0.12,IF(G7&lt;=500,0.2,IF(G7&lt;=1000,0.4,IF(G7&lt;=2000,0.5,IF(G7&lt;=5000,0.8,IF(G7&lt;=10000,G7*0.005,"Avaliação Específica"))))))))))))</f>
        <v>0.05</v>
      </c>
    </row>
    <row r="8" spans="1:13" s="31" customFormat="1" ht="122.25" customHeight="1">
      <c r="A8" s="19">
        <v>3</v>
      </c>
      <c r="B8" s="20" t="s">
        <v>25</v>
      </c>
      <c r="C8" s="21">
        <v>463840</v>
      </c>
      <c r="D8" s="22" t="s">
        <v>23</v>
      </c>
      <c r="E8" s="35">
        <v>2880</v>
      </c>
      <c r="F8" s="24">
        <f t="shared" si="0"/>
        <v>2880</v>
      </c>
      <c r="G8" s="34">
        <v>35</v>
      </c>
      <c r="H8" s="26">
        <f t="shared" si="1"/>
        <v>100800</v>
      </c>
      <c r="I8" s="27" t="s">
        <v>24</v>
      </c>
      <c r="J8" s="28" t="s">
        <v>20</v>
      </c>
      <c r="K8" s="28" t="s">
        <v>20</v>
      </c>
      <c r="L8" s="29" t="s">
        <v>21</v>
      </c>
      <c r="M8" s="30">
        <f t="shared" si="2"/>
        <v>0.05</v>
      </c>
    </row>
    <row r="9" spans="1:13" s="31" customFormat="1" ht="156.75" customHeight="1">
      <c r="A9" s="19">
        <v>4</v>
      </c>
      <c r="B9" s="20" t="s">
        <v>26</v>
      </c>
      <c r="C9" s="21">
        <v>463795</v>
      </c>
      <c r="D9" s="22" t="s">
        <v>23</v>
      </c>
      <c r="E9" s="36">
        <v>9540</v>
      </c>
      <c r="F9" s="24">
        <f t="shared" si="0"/>
        <v>9540</v>
      </c>
      <c r="G9" s="34">
        <v>28</v>
      </c>
      <c r="H9" s="26">
        <f t="shared" si="1"/>
        <v>267120</v>
      </c>
      <c r="I9" s="27" t="s">
        <v>27</v>
      </c>
      <c r="J9" s="28" t="s">
        <v>20</v>
      </c>
      <c r="K9" s="28" t="s">
        <v>20</v>
      </c>
      <c r="L9" s="29" t="s">
        <v>21</v>
      </c>
      <c r="M9" s="30">
        <f t="shared" si="2"/>
        <v>0.05</v>
      </c>
    </row>
    <row r="10" spans="1:13" s="31" customFormat="1" ht="145.5" customHeight="1">
      <c r="A10" s="37">
        <v>5</v>
      </c>
      <c r="B10" s="20" t="s">
        <v>28</v>
      </c>
      <c r="C10" s="21">
        <v>463832</v>
      </c>
      <c r="D10" s="22" t="s">
        <v>18</v>
      </c>
      <c r="E10" s="23">
        <v>4860</v>
      </c>
      <c r="F10" s="24">
        <f t="shared" si="0"/>
        <v>4860</v>
      </c>
      <c r="G10" s="34">
        <v>38</v>
      </c>
      <c r="H10" s="26">
        <f t="shared" si="1"/>
        <v>184680</v>
      </c>
      <c r="I10" s="27" t="s">
        <v>29</v>
      </c>
      <c r="J10" s="28" t="s">
        <v>20</v>
      </c>
      <c r="K10" s="28" t="s">
        <v>20</v>
      </c>
      <c r="L10" s="29" t="s">
        <v>21</v>
      </c>
      <c r="M10" s="30">
        <f t="shared" si="2"/>
        <v>0.05</v>
      </c>
    </row>
    <row r="11" spans="1:13" s="31" customFormat="1" ht="144.75" customHeight="1">
      <c r="A11" s="19">
        <v>6</v>
      </c>
      <c r="B11" s="20" t="s">
        <v>30</v>
      </c>
      <c r="C11" s="21">
        <v>463833</v>
      </c>
      <c r="D11" s="22" t="s">
        <v>23</v>
      </c>
      <c r="E11" s="23">
        <v>3960</v>
      </c>
      <c r="F11" s="24">
        <f t="shared" si="0"/>
        <v>3960</v>
      </c>
      <c r="G11" s="34">
        <v>38</v>
      </c>
      <c r="H11" s="26">
        <f t="shared" si="1"/>
        <v>150480</v>
      </c>
      <c r="I11" s="27" t="s">
        <v>31</v>
      </c>
      <c r="J11" s="38" t="s">
        <v>20</v>
      </c>
      <c r="K11" s="38" t="s">
        <v>20</v>
      </c>
      <c r="L11" s="29" t="s">
        <v>21</v>
      </c>
      <c r="M11" s="30">
        <f t="shared" si="2"/>
        <v>0.05</v>
      </c>
    </row>
    <row r="12" spans="1:13" s="31" customFormat="1" ht="159" customHeight="1">
      <c r="A12" s="29">
        <v>7</v>
      </c>
      <c r="B12" s="20" t="s">
        <v>32</v>
      </c>
      <c r="C12" s="21">
        <v>463760</v>
      </c>
      <c r="D12" s="22" t="s">
        <v>23</v>
      </c>
      <c r="E12" s="39">
        <v>5310</v>
      </c>
      <c r="F12" s="24">
        <f t="shared" si="0"/>
        <v>5310</v>
      </c>
      <c r="G12" s="34">
        <v>49</v>
      </c>
      <c r="H12" s="26">
        <f t="shared" si="1"/>
        <v>260190</v>
      </c>
      <c r="I12" s="40" t="s">
        <v>33</v>
      </c>
      <c r="J12" s="38" t="s">
        <v>20</v>
      </c>
      <c r="K12" s="38" t="s">
        <v>20</v>
      </c>
      <c r="L12" s="29" t="s">
        <v>21</v>
      </c>
      <c r="M12" s="30">
        <f t="shared" si="2"/>
        <v>0.05</v>
      </c>
    </row>
    <row r="13" spans="1:13" s="31" customFormat="1" ht="158.25" customHeight="1">
      <c r="A13" s="29">
        <v>8</v>
      </c>
      <c r="B13" s="20" t="s">
        <v>34</v>
      </c>
      <c r="C13" s="21">
        <v>463754</v>
      </c>
      <c r="D13" s="22" t="s">
        <v>23</v>
      </c>
      <c r="E13" s="39">
        <v>3330</v>
      </c>
      <c r="F13" s="24">
        <f t="shared" si="0"/>
        <v>3330</v>
      </c>
      <c r="G13" s="34">
        <v>30</v>
      </c>
      <c r="H13" s="26">
        <f t="shared" si="1"/>
        <v>99900</v>
      </c>
      <c r="I13" s="40" t="s">
        <v>35</v>
      </c>
      <c r="J13" s="38" t="s">
        <v>20</v>
      </c>
      <c r="K13" s="41" t="s">
        <v>20</v>
      </c>
      <c r="L13" s="29" t="s">
        <v>21</v>
      </c>
      <c r="M13" s="30">
        <f t="shared" si="2"/>
        <v>0.05</v>
      </c>
    </row>
    <row r="14" spans="1:13" s="31" customFormat="1" ht="159.75" customHeight="1">
      <c r="A14" s="19">
        <v>9</v>
      </c>
      <c r="B14" s="20" t="s">
        <v>36</v>
      </c>
      <c r="C14" s="21">
        <v>463754</v>
      </c>
      <c r="D14" s="22" t="s">
        <v>23</v>
      </c>
      <c r="E14" s="23">
        <v>22500</v>
      </c>
      <c r="F14" s="24">
        <f t="shared" si="0"/>
        <v>22500</v>
      </c>
      <c r="G14" s="34">
        <v>25</v>
      </c>
      <c r="H14" s="26">
        <f t="shared" si="1"/>
        <v>562500</v>
      </c>
      <c r="I14" s="27" t="s">
        <v>37</v>
      </c>
      <c r="J14" s="38" t="s">
        <v>20</v>
      </c>
      <c r="K14" s="38" t="s">
        <v>20</v>
      </c>
      <c r="L14" s="29" t="s">
        <v>21</v>
      </c>
      <c r="M14" s="30">
        <f t="shared" si="2"/>
        <v>0.05</v>
      </c>
    </row>
    <row r="15" spans="1:13" s="31" customFormat="1" ht="159" customHeight="1">
      <c r="A15" s="19">
        <v>10</v>
      </c>
      <c r="B15" s="20" t="s">
        <v>38</v>
      </c>
      <c r="C15" s="21">
        <v>467575</v>
      </c>
      <c r="D15" s="22" t="s">
        <v>23</v>
      </c>
      <c r="E15" s="23">
        <v>15120</v>
      </c>
      <c r="F15" s="24">
        <f t="shared" si="0"/>
        <v>15120</v>
      </c>
      <c r="G15" s="34">
        <v>55</v>
      </c>
      <c r="H15" s="26">
        <f t="shared" si="1"/>
        <v>831600</v>
      </c>
      <c r="I15" s="27" t="s">
        <v>39</v>
      </c>
      <c r="J15" s="38" t="s">
        <v>20</v>
      </c>
      <c r="K15" s="38" t="s">
        <v>20</v>
      </c>
      <c r="L15" s="29" t="s">
        <v>21</v>
      </c>
      <c r="M15" s="30">
        <f t="shared" si="2"/>
        <v>0.1</v>
      </c>
    </row>
    <row r="16" spans="1:13" s="31" customFormat="1" ht="134.25" customHeight="1">
      <c r="A16" s="19">
        <v>11</v>
      </c>
      <c r="B16" s="20" t="s">
        <v>40</v>
      </c>
      <c r="C16" s="21">
        <v>463821</v>
      </c>
      <c r="D16" s="22" t="s">
        <v>23</v>
      </c>
      <c r="E16" s="23">
        <v>2160</v>
      </c>
      <c r="F16" s="24">
        <f t="shared" si="0"/>
        <v>2160</v>
      </c>
      <c r="G16" s="34">
        <v>39</v>
      </c>
      <c r="H16" s="26">
        <f t="shared" si="1"/>
        <v>84240</v>
      </c>
      <c r="I16" s="27" t="s">
        <v>41</v>
      </c>
      <c r="J16" s="38" t="s">
        <v>20</v>
      </c>
      <c r="K16" s="38" t="s">
        <v>20</v>
      </c>
      <c r="L16" s="29" t="s">
        <v>21</v>
      </c>
      <c r="M16" s="30">
        <f t="shared" si="2"/>
        <v>0.05</v>
      </c>
    </row>
    <row r="17" spans="1:13" s="31" customFormat="1" ht="133.5" customHeight="1">
      <c r="A17" s="19">
        <v>12</v>
      </c>
      <c r="B17" s="20" t="s">
        <v>42</v>
      </c>
      <c r="C17" s="21">
        <v>463778</v>
      </c>
      <c r="D17" s="22" t="s">
        <v>43</v>
      </c>
      <c r="E17" s="23">
        <v>7200</v>
      </c>
      <c r="F17" s="24">
        <f t="shared" si="0"/>
        <v>7200</v>
      </c>
      <c r="G17" s="34">
        <v>28</v>
      </c>
      <c r="H17" s="26">
        <f t="shared" si="1"/>
        <v>201600</v>
      </c>
      <c r="I17" s="27" t="s">
        <v>44</v>
      </c>
      <c r="J17" s="38" t="s">
        <v>20</v>
      </c>
      <c r="K17" s="38" t="s">
        <v>20</v>
      </c>
      <c r="L17" s="29" t="s">
        <v>21</v>
      </c>
      <c r="M17" s="30">
        <f t="shared" si="2"/>
        <v>0.05</v>
      </c>
    </row>
    <row r="18" spans="1:13" s="31" customFormat="1" ht="135" customHeight="1">
      <c r="A18" s="19">
        <v>13</v>
      </c>
      <c r="B18" s="20" t="s">
        <v>45</v>
      </c>
      <c r="C18" s="21">
        <v>463831</v>
      </c>
      <c r="D18" s="22" t="s">
        <v>23</v>
      </c>
      <c r="E18" s="23">
        <v>16560</v>
      </c>
      <c r="F18" s="24">
        <f t="shared" si="0"/>
        <v>16560</v>
      </c>
      <c r="G18" s="34">
        <v>53</v>
      </c>
      <c r="H18" s="26">
        <f t="shared" si="1"/>
        <v>877680</v>
      </c>
      <c r="I18" s="27" t="s">
        <v>46</v>
      </c>
      <c r="J18" s="38" t="s">
        <v>20</v>
      </c>
      <c r="K18" s="38" t="s">
        <v>20</v>
      </c>
      <c r="L18" s="29" t="s">
        <v>21</v>
      </c>
      <c r="M18" s="30">
        <f t="shared" si="2"/>
        <v>0.1</v>
      </c>
    </row>
    <row r="19" spans="1:13" s="31" customFormat="1" ht="170.25" customHeight="1">
      <c r="A19" s="19">
        <v>14</v>
      </c>
      <c r="B19" s="20" t="s">
        <v>47</v>
      </c>
      <c r="C19" s="21">
        <v>463789</v>
      </c>
      <c r="D19" s="22" t="s">
        <v>23</v>
      </c>
      <c r="E19" s="23">
        <v>10080</v>
      </c>
      <c r="F19" s="24">
        <f t="shared" si="0"/>
        <v>10080</v>
      </c>
      <c r="G19" s="34">
        <v>28</v>
      </c>
      <c r="H19" s="26">
        <f t="shared" si="1"/>
        <v>282240</v>
      </c>
      <c r="I19" s="27" t="s">
        <v>48</v>
      </c>
      <c r="J19" s="38" t="s">
        <v>20</v>
      </c>
      <c r="K19" s="38" t="s">
        <v>20</v>
      </c>
      <c r="L19" s="29" t="s">
        <v>21</v>
      </c>
      <c r="M19" s="30">
        <f t="shared" si="2"/>
        <v>0.05</v>
      </c>
    </row>
    <row r="20" spans="1:13" s="31" customFormat="1" ht="206.25" customHeight="1">
      <c r="A20" s="29">
        <v>15</v>
      </c>
      <c r="B20" s="20" t="s">
        <v>49</v>
      </c>
      <c r="C20" s="21">
        <v>463754</v>
      </c>
      <c r="D20" s="22" t="s">
        <v>23</v>
      </c>
      <c r="E20" s="39">
        <v>6390</v>
      </c>
      <c r="F20" s="24">
        <f t="shared" si="0"/>
        <v>6390</v>
      </c>
      <c r="G20" s="34">
        <v>30</v>
      </c>
      <c r="H20" s="26">
        <f t="shared" si="1"/>
        <v>191700</v>
      </c>
      <c r="I20" s="40" t="s">
        <v>50</v>
      </c>
      <c r="J20" s="38" t="s">
        <v>20</v>
      </c>
      <c r="K20" s="38" t="s">
        <v>20</v>
      </c>
      <c r="L20" s="29" t="s">
        <v>21</v>
      </c>
      <c r="M20" s="30">
        <f t="shared" si="2"/>
        <v>0.05</v>
      </c>
    </row>
    <row r="21" spans="1:13" s="31" customFormat="1" ht="157.5" customHeight="1">
      <c r="A21" s="19">
        <v>16</v>
      </c>
      <c r="B21" s="20" t="s">
        <v>51</v>
      </c>
      <c r="C21" s="21">
        <v>463792</v>
      </c>
      <c r="D21" s="22" t="s">
        <v>18</v>
      </c>
      <c r="E21" s="42">
        <v>1440</v>
      </c>
      <c r="F21" s="24">
        <f t="shared" si="0"/>
        <v>1440</v>
      </c>
      <c r="G21" s="34">
        <v>35</v>
      </c>
      <c r="H21" s="26">
        <f t="shared" si="1"/>
        <v>50400</v>
      </c>
      <c r="I21" s="27" t="s">
        <v>52</v>
      </c>
      <c r="J21" s="38" t="s">
        <v>53</v>
      </c>
      <c r="K21" s="41" t="s">
        <v>20</v>
      </c>
      <c r="L21" s="29" t="s">
        <v>21</v>
      </c>
      <c r="M21" s="30">
        <f t="shared" si="2"/>
        <v>0.05</v>
      </c>
    </row>
    <row r="22" spans="1:13" s="31" customFormat="1" ht="135" customHeight="1">
      <c r="A22" s="19">
        <v>17</v>
      </c>
      <c r="B22" s="20" t="s">
        <v>54</v>
      </c>
      <c r="C22" s="21">
        <v>463826</v>
      </c>
      <c r="D22" s="22" t="s">
        <v>18</v>
      </c>
      <c r="E22" s="42">
        <v>7920</v>
      </c>
      <c r="F22" s="24">
        <f t="shared" si="0"/>
        <v>7920</v>
      </c>
      <c r="G22" s="34">
        <v>62</v>
      </c>
      <c r="H22" s="26">
        <f t="shared" si="1"/>
        <v>491040</v>
      </c>
      <c r="I22" s="27" t="s">
        <v>55</v>
      </c>
      <c r="J22" s="38" t="s">
        <v>20</v>
      </c>
      <c r="K22" s="38" t="s">
        <v>20</v>
      </c>
      <c r="L22" s="29" t="s">
        <v>21</v>
      </c>
      <c r="M22" s="30">
        <f t="shared" si="2"/>
        <v>0.1</v>
      </c>
    </row>
    <row r="23" spans="1:13" s="31" customFormat="1" ht="146.25" customHeight="1">
      <c r="A23" s="43">
        <v>18</v>
      </c>
      <c r="B23" s="20" t="s">
        <v>56</v>
      </c>
      <c r="C23" s="21">
        <v>463814</v>
      </c>
      <c r="D23" s="22" t="s">
        <v>18</v>
      </c>
      <c r="E23" s="42">
        <v>2160</v>
      </c>
      <c r="F23" s="24">
        <f t="shared" si="0"/>
        <v>2160</v>
      </c>
      <c r="G23" s="44">
        <v>35</v>
      </c>
      <c r="H23" s="26">
        <f t="shared" si="1"/>
        <v>75600</v>
      </c>
      <c r="I23" s="45" t="s">
        <v>41</v>
      </c>
      <c r="J23" s="46" t="s">
        <v>53</v>
      </c>
      <c r="K23" s="47" t="s">
        <v>20</v>
      </c>
      <c r="L23" s="29" t="s">
        <v>21</v>
      </c>
      <c r="M23" s="30">
        <f t="shared" si="2"/>
        <v>0.05</v>
      </c>
    </row>
    <row r="24" spans="1:13">
      <c r="A24" s="11"/>
      <c r="B24" s="12"/>
      <c r="C24" s="13"/>
      <c r="D24" s="14"/>
      <c r="E24" s="15"/>
      <c r="F24" s="15"/>
      <c r="G24" s="15" t="s">
        <v>57</v>
      </c>
      <c r="H24" s="16">
        <f>SUM(H6:H23)</f>
        <v>5068170</v>
      </c>
      <c r="I24" s="15"/>
      <c r="J24" s="15"/>
      <c r="K24" s="15"/>
      <c r="L24" s="11"/>
      <c r="M24" s="15"/>
    </row>
    <row r="25" spans="1:13">
      <c r="B25" s="17"/>
    </row>
    <row r="28" spans="1:13">
      <c r="G28" s="3" t="s">
        <v>58</v>
      </c>
    </row>
  </sheetData>
  <mergeCells count="3">
    <mergeCell ref="A1:M1"/>
    <mergeCell ref="A2:M2"/>
    <mergeCell ref="A3:M3"/>
  </mergeCells>
  <pageMargins left="0.23611111111111099" right="0.23611111111111099" top="0.74791666666666701" bottom="0.74791666666666701" header="0.31458333333333299" footer="0.31458333333333299"/>
  <pageSetup paperSize="9" scale="88" fitToHeight="0" orientation="landscape"/>
  <headerFooter>
    <oddHeader>&amp;L&amp;G&amp;CPREGÃO ELETRÔNICO 60/2022</oddHeader>
    <oddFooter>&amp;L&amp;"-,Itálico"&amp;9ANEXO I-A- PLANILHA ESTIMATIVA DE QUANTIDADE E PREÇO&amp;R&amp;9&amp;P/&amp;N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Folha1</vt:lpstr>
      <vt:lpstr>Folha2</vt:lpstr>
      <vt:lpstr>Folha3</vt:lpstr>
      <vt:lpstr>Folha1!Area_de_impressao</vt:lpstr>
      <vt:lpstr>Folha1!Titulos_de_impressao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2022-05-19T02:30:00Z</cp:lastPrinted>
  <dcterms:created xsi:type="dcterms:W3CDTF">2019-07-30T23:05:00Z</dcterms:created>
  <dcterms:modified xsi:type="dcterms:W3CDTF">2022-05-24T18:13:51Z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70C3987463F440A68AFE0FEAD13920F8</vt:lpwstr>
  </property>
  <property fmtid="{D5CDD505-2E9C-101B-9397-08002B2CF9AE}" pid="3" name="KSOProductBuildVer">
    <vt:lpwstr>1046-11.2.0.11130</vt:lpwstr>
  </property>
</Properties>
</file>