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84-2021 Reforma SAI-PROAES\PE 84-2021 Reforma SAI-PROAES\"/>
    </mc:Choice>
  </mc:AlternateContent>
  <xr:revisionPtr revIDLastSave="0" documentId="13_ncr:1_{F6D5A610-0311-448D-8943-7C5C13FADC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<sst xmlns="http://schemas.openxmlformats.org/spreadsheetml/2006/main" count="48" uniqueCount="47">
  <si>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</si>
  <si>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</si>
  <si>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</si>
  <si>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</si>
  <si>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</si>
  <si>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</si>
  <si>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</si>
  <si>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</si>
  <si>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</si>
  <si>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</si>
  <si>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</si>
  <si>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</si>
  <si>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</si>
  <si>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</si>
  <si>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</si>
  <si>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</si>
  <si>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</si>
  <si>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</si>
  <si>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</si>
  <si>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</si>
  <si>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</si>
  <si>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</si>
  <si>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</si>
  <si>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</si>
  <si>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</si>
  <si>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</si>
  <si>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</si>
  <si>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</si>
  <si>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</si>
  <si>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</si>
  <si>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</si>
  <si>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</si>
  <si>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</si>
  <si>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</si>
  <si>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</si>
  <si>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</si>
  <si>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</si>
  <si>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</si>
  <si>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</si>
  <si>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</si>
  <si>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ANEXO IV DO EDITAL DE PREGÃO ELETRÔNICO N.º 84/2021</t>
  </si>
  <si>
    <t>OBRA:  Reforma da Secretaria de Acessibilidade e Inclusão - SAI/PROAES - Sensibiliza UFF, localizada no térreo do Bloco A do Campus do Gragoatá/UFF</t>
  </si>
  <si>
    <t>Local: Rua Professor Marco Waldemar Freitas Reis, s/n.º, bairro São Domingos, Niterói - RJ</t>
  </si>
  <si>
    <t>(Folha onerada)</t>
  </si>
  <si>
    <t>Assinatura do Responsável Técnico pelo Orçamento:</t>
  </si>
  <si>
    <t>Assinatura do Responsável legal pela empresa e carimbo do CNPJ:</t>
  </si>
  <si>
    <t>CREA/CAU/CRT: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</si>
</sst>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selection activeCell="E31" sqref="E3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4" ht="15" x14ac:dyDescent="0.2">
      <c r="A1" s="65" t="s">
        <v>0</v>
      </c>
      <c r="B1" s="65"/>
      <c r="C1" s="65"/>
      <c r="D1" s="65"/>
      <c r="E1" s="1"/>
      <c r="F1" s="1"/>
      <c r="G1" s="1"/>
      <c r="H1" s="1"/>
    </row>
    <row r="2" spans="1:14" ht="15" x14ac:dyDescent="0.2">
      <c r="A2" s="65" t="s">
        <v>1</v>
      </c>
      <c r="B2" s="65"/>
      <c r="C2" s="65"/>
      <c r="D2" s="65"/>
      <c r="E2" s="1"/>
      <c r="F2" s="1"/>
      <c r="G2" s="1"/>
      <c r="H2" s="1"/>
    </row>
    <row r="3" spans="1:14" ht="15" x14ac:dyDescent="0.2">
      <c r="A3" s="66" t="s">
        <v>40</v>
      </c>
      <c r="B3" s="66"/>
      <c r="C3" s="66"/>
      <c r="D3" s="66"/>
      <c r="E3" s="1"/>
      <c r="F3" s="1"/>
      <c r="G3" s="1"/>
      <c r="H3" s="1"/>
    </row>
    <row r="4" spans="1:14" ht="12.75" x14ac:dyDescent="0.2">
      <c r="A4" s="67" t="s">
        <v>2</v>
      </c>
      <c r="B4" s="67"/>
      <c r="C4" s="67"/>
      <c r="D4" s="67"/>
      <c r="E4" s="3"/>
      <c r="F4" s="3"/>
      <c r="G4" s="3"/>
      <c r="H4" s="3"/>
    </row>
    <row r="5" spans="1:14" ht="10.5" customHeight="1" x14ac:dyDescent="0.2">
      <c r="A5" s="71" t="s">
        <v>43</v>
      </c>
      <c r="B5" s="71"/>
      <c r="C5" s="71"/>
      <c r="D5" s="71"/>
      <c r="E5" s="3"/>
      <c r="F5" s="3"/>
      <c r="G5" s="3"/>
      <c r="H5" s="3"/>
    </row>
    <row r="6" spans="1:14" ht="12.75" hidden="1" x14ac:dyDescent="0.2">
      <c r="A6" s="71"/>
      <c r="B6" s="71"/>
      <c r="C6" s="71"/>
      <c r="D6" s="71"/>
      <c r="E6" s="3"/>
      <c r="F6" s="3"/>
      <c r="G6" s="3"/>
      <c r="H6" s="3"/>
    </row>
    <row r="7" spans="1:14" ht="33" customHeight="1" x14ac:dyDescent="0.15">
      <c r="A7" s="72" t="s">
        <v>41</v>
      </c>
      <c r="B7" s="72"/>
      <c r="C7" s="72"/>
      <c r="D7" s="7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28.5" customHeight="1" thickBot="1" x14ac:dyDescent="0.2">
      <c r="A8" s="73" t="s">
        <v>42</v>
      </c>
      <c r="B8" s="73"/>
      <c r="C8" s="73"/>
      <c r="D8" s="7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20.100000000000001" customHeight="1" thickTop="1" x14ac:dyDescent="0.2">
      <c r="A9" s="4" t="s">
        <v>3</v>
      </c>
      <c r="B9" s="68" t="s">
        <v>4</v>
      </c>
      <c r="C9" s="68"/>
      <c r="D9" s="5" t="s">
        <v>5</v>
      </c>
      <c r="E9" s="6"/>
      <c r="F9" s="6"/>
    </row>
    <row r="10" spans="1:14" ht="20.100000000000001" customHeight="1" x14ac:dyDescent="0.2">
      <c r="A10" s="7">
        <v>1</v>
      </c>
      <c r="B10" s="60" t="s">
        <v>27</v>
      </c>
      <c r="C10" s="61"/>
      <c r="D10" s="8">
        <v>0.05</v>
      </c>
      <c r="E10" s="6"/>
      <c r="F10" s="6"/>
    </row>
    <row r="11" spans="1:14" ht="20.100000000000001" customHeight="1" x14ac:dyDescent="0.2">
      <c r="A11" s="7">
        <v>2</v>
      </c>
      <c r="B11" s="69" t="s">
        <v>28</v>
      </c>
      <c r="C11" s="70"/>
      <c r="D11" s="8">
        <v>0.01</v>
      </c>
      <c r="E11" s="6"/>
      <c r="F11" s="6"/>
    </row>
    <row r="12" spans="1:14" ht="20.100000000000001" customHeight="1" x14ac:dyDescent="0.2">
      <c r="A12" s="7">
        <v>3</v>
      </c>
      <c r="B12" s="60" t="s">
        <v>29</v>
      </c>
      <c r="C12" s="61"/>
      <c r="D12" s="8">
        <v>1.2699999999999999E-2</v>
      </c>
      <c r="E12" s="6"/>
      <c r="F12" s="6"/>
    </row>
    <row r="13" spans="1:14" ht="20.100000000000001" customHeight="1" x14ac:dyDescent="0.2">
      <c r="A13" s="7">
        <v>4</v>
      </c>
      <c r="B13" s="60" t="s">
        <v>30</v>
      </c>
      <c r="C13" s="61"/>
      <c r="D13" s="8">
        <v>0</v>
      </c>
      <c r="E13" s="6"/>
      <c r="F13" s="6"/>
    </row>
    <row r="14" spans="1:14" ht="20.100000000000001" customHeight="1" x14ac:dyDescent="0.2">
      <c r="A14" s="7">
        <v>5</v>
      </c>
      <c r="B14" s="58" t="s">
        <v>26</v>
      </c>
      <c r="C14" s="59"/>
      <c r="D14" s="8">
        <f>SUM(D10:D13)</f>
        <v>7.2700000000000001E-2</v>
      </c>
      <c r="E14" s="6"/>
      <c r="F14" s="6"/>
    </row>
    <row r="15" spans="1:14" ht="20.100000000000001" customHeight="1" x14ac:dyDescent="0.2">
      <c r="A15" s="7">
        <v>6</v>
      </c>
      <c r="B15" s="60" t="s">
        <v>31</v>
      </c>
      <c r="C15" s="61"/>
      <c r="D15" s="8">
        <v>1.3899999999999999E-2</v>
      </c>
      <c r="E15" s="6"/>
      <c r="F15" s="6"/>
    </row>
    <row r="16" spans="1:14" ht="20.100000000000001" customHeight="1" x14ac:dyDescent="0.2">
      <c r="A16" s="7">
        <v>7</v>
      </c>
      <c r="B16" s="9" t="s">
        <v>32</v>
      </c>
      <c r="C16" s="9"/>
      <c r="D16" s="8">
        <v>7.7100000000000002E-2</v>
      </c>
      <c r="E16" s="6"/>
      <c r="F16" s="6"/>
    </row>
    <row r="17" spans="1:8" ht="20.100000000000001" customHeight="1" x14ac:dyDescent="0.2">
      <c r="A17" s="7">
        <v>8</v>
      </c>
      <c r="B17" s="60" t="s">
        <v>30</v>
      </c>
      <c r="C17" s="61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58" t="s">
        <v>24</v>
      </c>
      <c r="C18" s="59"/>
      <c r="D18" s="8">
        <f>(D15+1)*(1+D16)*(1+D17)-1</f>
        <v>9.2071690000000039E-2</v>
      </c>
      <c r="E18" s="6"/>
      <c r="F18" s="6"/>
      <c r="G18" s="34"/>
    </row>
    <row r="19" spans="1:8" ht="20.100000000000001" customHeight="1" x14ac:dyDescent="0.2">
      <c r="A19" s="62" t="s">
        <v>33</v>
      </c>
      <c r="B19" s="63"/>
      <c r="C19" s="64"/>
      <c r="D19" s="10">
        <f>((1+D$18)*(1+D$14))-1</f>
        <v>0.17146530186300013</v>
      </c>
      <c r="E19" s="6"/>
      <c r="F19" s="11"/>
    </row>
    <row r="20" spans="1:8" ht="20.100000000000001" customHeight="1" x14ac:dyDescent="0.2">
      <c r="A20" s="52">
        <v>10</v>
      </c>
      <c r="B20" s="55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3"/>
      <c r="B21" s="56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3"/>
      <c r="B22" s="56"/>
      <c r="C22" s="38" t="s">
        <v>8</v>
      </c>
      <c r="D22" s="8">
        <v>1.8800000000000001E-2</v>
      </c>
      <c r="E22" s="6"/>
      <c r="F22" s="6"/>
      <c r="G22" s="12"/>
    </row>
    <row r="23" spans="1:8" ht="20.100000000000001" customHeight="1" x14ac:dyDescent="0.2">
      <c r="A23" s="53"/>
      <c r="B23" s="56"/>
      <c r="C23" s="39" t="s">
        <v>35</v>
      </c>
      <c r="D23" s="41">
        <f>SUM(D20:D22)</f>
        <v>5.5300000000000002E-2</v>
      </c>
      <c r="E23" s="6"/>
      <c r="F23" s="6"/>
      <c r="G23" s="12"/>
    </row>
    <row r="24" spans="1:8" ht="20.100000000000001" customHeight="1" x14ac:dyDescent="0.2">
      <c r="A24" s="53"/>
      <c r="B24" s="56"/>
      <c r="C24" s="40" t="s">
        <v>25</v>
      </c>
      <c r="D24" s="8">
        <v>0</v>
      </c>
      <c r="E24" s="6"/>
      <c r="F24" s="6"/>
    </row>
    <row r="25" spans="1:8" ht="20.100000000000001" customHeight="1" x14ac:dyDescent="0.2">
      <c r="A25" s="54"/>
      <c r="B25" s="57"/>
      <c r="C25" s="39" t="s">
        <v>36</v>
      </c>
      <c r="D25" s="41">
        <f>D23+D24</f>
        <v>5.5300000000000002E-2</v>
      </c>
      <c r="E25" s="6"/>
      <c r="F25" s="6"/>
    </row>
    <row r="26" spans="1:8" ht="20.100000000000001" customHeight="1" thickBot="1" x14ac:dyDescent="0.25">
      <c r="A26" s="48" t="s">
        <v>38</v>
      </c>
      <c r="B26" s="49"/>
      <c r="C26" s="49"/>
      <c r="D26" s="13">
        <f>((D$19+1)/(1-D25))-1</f>
        <v>0.2400394854059491</v>
      </c>
      <c r="E26" s="6"/>
      <c r="F26" s="6"/>
    </row>
    <row r="27" spans="1:8" ht="23.25" customHeight="1" thickTop="1" x14ac:dyDescent="0.15">
      <c r="A27" s="50" t="s">
        <v>9</v>
      </c>
      <c r="B27" s="50"/>
      <c r="C27" s="50"/>
      <c r="D27" s="50"/>
      <c r="E27" s="14"/>
    </row>
    <row r="28" spans="1:8" ht="11.25" customHeight="1" x14ac:dyDescent="0.15">
      <c r="A28" s="51" t="s">
        <v>44</v>
      </c>
      <c r="B28" s="51"/>
      <c r="C28" s="51"/>
      <c r="D28" s="51" t="s">
        <v>46</v>
      </c>
      <c r="E28" s="15"/>
    </row>
    <row r="29" spans="1:8" ht="14.25" customHeight="1" x14ac:dyDescent="0.15">
      <c r="A29" s="51"/>
      <c r="B29" s="51"/>
      <c r="C29" s="51"/>
      <c r="D29" s="51"/>
      <c r="E29" s="16"/>
      <c r="F29" s="17"/>
      <c r="G29" s="17"/>
      <c r="H29" s="17"/>
    </row>
    <row r="30" spans="1:8" ht="11.25" customHeight="1" x14ac:dyDescent="0.15">
      <c r="A30" s="51" t="s">
        <v>45</v>
      </c>
      <c r="B30" s="51"/>
      <c r="C30" s="51"/>
      <c r="D30" s="51"/>
      <c r="E30" s="18"/>
    </row>
    <row r="31" spans="1:8" ht="12.75" customHeight="1" x14ac:dyDescent="0.2">
      <c r="A31" s="51"/>
      <c r="B31" s="51"/>
      <c r="C31" s="51"/>
      <c r="D31" s="51"/>
      <c r="E31" s="19"/>
      <c r="F31" s="6"/>
    </row>
    <row r="32" spans="1:8" ht="11.25" customHeight="1" x14ac:dyDescent="0.15">
      <c r="A32" s="44" t="s">
        <v>10</v>
      </c>
      <c r="B32" s="44"/>
      <c r="C32" s="44"/>
      <c r="D32" s="44"/>
      <c r="E32" s="20"/>
      <c r="F32" s="20"/>
      <c r="G32" s="20"/>
      <c r="H32" s="20"/>
    </row>
    <row r="33" spans="1:6" ht="12.75" x14ac:dyDescent="0.2">
      <c r="A33" s="45"/>
      <c r="B33" s="45"/>
      <c r="C33" s="45"/>
      <c r="D33" s="45"/>
      <c r="E33" s="6"/>
      <c r="F33" s="6"/>
    </row>
    <row r="34" spans="1:6" ht="12.75" x14ac:dyDescent="0.2">
      <c r="A34" s="45"/>
      <c r="B34" s="45"/>
      <c r="C34" s="45"/>
      <c r="D34" s="45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6" t="s">
        <v>14</v>
      </c>
      <c r="B38" s="46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7" t="s">
        <v>16</v>
      </c>
      <c r="B40" s="47"/>
      <c r="C40" s="47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23069.162514/2021-00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2021-11-26T18:16:18Z</dcterms:modified>
</cp:coreProperties>
</file>