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G:\Meu Drive\CCON JP\2020\LICITACOES\Chiller\"/>
    </mc:Choice>
  </mc:AlternateContent>
  <xr:revisionPtr revIDLastSave="0" documentId="13_ncr:1_{609D2874-D9C8-45CA-A048-358E108879FD}" xr6:coauthVersionLast="45" xr6:coauthVersionMax="45" xr10:uidLastSave="{00000000-0000-0000-0000-000000000000}"/>
  <bookViews>
    <workbookView xWindow="-108" yWindow="-108" windowWidth="23256" windowHeight="12576" tabRatio="884" xr2:uid="{00000000-000D-0000-FFFF-FFFF00000000}"/>
  </bookViews>
  <sheets>
    <sheet name="Planilha de preços" sheetId="13" r:id="rId1"/>
  </sheets>
  <definedNames>
    <definedName name="_xlnm.Print_Area" localSheetId="0">'Planilha de preços'!$A$2:$G$10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3" l="1"/>
  <c r="G7" i="13"/>
  <c r="G8" i="13"/>
  <c r="G5" i="13"/>
  <c r="G9" i="13" l="1"/>
  <c r="G10" i="13" s="1"/>
</calcChain>
</file>

<file path=xl/sharedStrings.xml><?xml version="1.0" encoding="utf-8"?>
<sst xmlns="http://schemas.openxmlformats.org/spreadsheetml/2006/main" count="22" uniqueCount="19">
  <si>
    <t>2</t>
  </si>
  <si>
    <t>3</t>
  </si>
  <si>
    <t>4</t>
  </si>
  <si>
    <t>1</t>
  </si>
  <si>
    <t xml:space="preserve">UNIVERSIDADE FEDERAL FLUMINENSE
SUPERINTENDÊNCIA DE OPERAÇÕES E MANUTENÇÃO (SOMA)
COORDENAÇÃO DE MANUTENÇÃO (CMA)
Rua Prof. Marcos Waldemar de Freitas Reis s/nº, bloco B, 5º andar (setor ímpar)
Campus Universitário do Gragoatá
São Domingos, Niterói, RJ - CEP 24210-201
</t>
  </si>
  <si>
    <t>ANEXO VI – ORÇAMENTO E ESTIMATIVA DE CUSTO DE MANUTENÇÃO DOS EQUIPAMENTOS</t>
  </si>
  <si>
    <t>Reitoria - 5 CHILLER's CARRIER com um total de 650 tr</t>
  </si>
  <si>
    <t>tr</t>
  </si>
  <si>
    <t>ITEM</t>
  </si>
  <si>
    <t>LOCAL E DISCRIMINAÇÃO</t>
  </si>
  <si>
    <t>UNID</t>
  </si>
  <si>
    <t>QUANT. MENSAL</t>
  </si>
  <si>
    <t>VALOR UNIT</t>
  </si>
  <si>
    <t>VALOR TOTAL MENSAL</t>
  </si>
  <si>
    <t>Campus do Gragoatá - Bloco M - 35 CHILLER's HITACHI com um total 875 tr</t>
  </si>
  <si>
    <t>Valonguinho- Bloco E - Institutao Biomédico - 2 CHILLER's CARREIR com um total de 450 tr</t>
  </si>
  <si>
    <t>Campus do Gragoatá  - Blocos F,G,H e P - 8 CHILLER's YORK com um total de 1200 tr</t>
  </si>
  <si>
    <t xml:space="preserve">Valor Total Mensal de Prestação de Serviço de Manutenção Preventiva e Corretiva </t>
  </si>
  <si>
    <t xml:space="preserve">Valor Total referente a 12 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</si>
</sst>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2" borderId="11" xfId="0" applyFont="1" applyFill="1" applyBorder="1" applyAlignment="1">
      <alignment vertical="center" wrapText="1"/>
    </xf>
    <xf numFmtId="4" fontId="1" fillId="0" borderId="0" xfId="0" applyNumberFormat="1" applyFont="1"/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3709383</xdr:colOff>
      <xdr:row>0</xdr:row>
      <xdr:rowOff>53664</xdr:rowOff>
    </xdr:from>
    <xdr:to>
      <xdr:col>2</xdr:col>
      <xdr:colOff>4789330</xdr:colOff>
      <xdr:row>0</xdr:row>
      <xdr:rowOff>1247641</xdr:rowOff>
    </xdr:to>
    <xdr:pic>
      <xdr:nvPicPr>
        <xdr:cNvPr id="12" name="Imagem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2746" y="53664"/>
          <a:ext cx="1079947" cy="1193977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2</xdr:col>
      <xdr:colOff>269</xdr:colOff>
      <xdr:row>0</xdr:row>
      <xdr:rowOff>179231</xdr:rowOff>
    </xdr:from>
    <xdr:to>
      <xdr:col>2</xdr:col>
      <xdr:colOff>1580480</xdr:colOff>
      <xdr:row>0</xdr:row>
      <xdr:rowOff>560231</xdr:rowOff>
    </xdr:to>
    <xdr:pic>
      <xdr:nvPicPr>
        <xdr:cNvPr id="1026" name="Imagem 2" descr="logoUFF1Lpret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93632" y="179231"/>
          <a:ext cx="1580211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showGridLines="0" tabSelected="1" view="pageBreakPreview" zoomScale="80" zoomScaleNormal="100" zoomScaleSheetLayoutView="80" zoomScalePageLayoutView="142" workbookViewId="0">
      <selection activeCell="B2" sqref="B2:G2"/>
    </sheetView>
  </sheetViews>
  <sheetFormatPr defaultRowHeight="13.2" x14ac:dyDescent="0.25"/>
  <cols>
    <col min="1" max="1" width="6.5546875" customWidth="1"/>
    <col min="3" max="3" width="73.5546875" customWidth="1"/>
    <col min="4" max="4" width="12.5546875" customWidth="1"/>
    <col min="5" max="5" width="16" style="2" customWidth="1"/>
    <col min="6" max="6" width="16.109375" customWidth="1"/>
    <col min="7" max="7" width="19.88671875" customWidth="1"/>
    <col min="8" max="8" width="12.33203125" customWidth="1"/>
  </cols>
  <sheetData>
    <row r="1" spans="1:7" ht="103.5" customHeight="1" thickBot="1" x14ac:dyDescent="0.3"/>
    <row r="2" spans="1:7" ht="120.75" customHeight="1" thickBot="1" x14ac:dyDescent="0.3">
      <c r="A2" s="1"/>
      <c r="B2" s="19" t="s">
        <v>4</v>
      </c>
      <c r="C2" s="19"/>
      <c r="D2" s="19"/>
      <c r="E2" s="19"/>
      <c r="F2" s="19"/>
      <c r="G2" s="20"/>
    </row>
    <row r="3" spans="1:7" ht="29.25" customHeight="1" thickBot="1" x14ac:dyDescent="0.3">
      <c r="A3" s="21" t="s">
        <v>5</v>
      </c>
      <c r="B3" s="21"/>
      <c r="C3" s="21"/>
      <c r="D3" s="21"/>
      <c r="E3" s="21"/>
      <c r="F3" s="21"/>
      <c r="G3" s="21"/>
    </row>
    <row r="4" spans="1:7" ht="41.25" customHeight="1" x14ac:dyDescent="0.25">
      <c r="A4" s="4" t="s">
        <v>8</v>
      </c>
      <c r="B4" s="22" t="s">
        <v>9</v>
      </c>
      <c r="C4" s="22"/>
      <c r="D4" s="5" t="s">
        <v>10</v>
      </c>
      <c r="E4" s="6" t="s">
        <v>11</v>
      </c>
      <c r="F4" s="5" t="s">
        <v>12</v>
      </c>
      <c r="G4" s="7" t="s">
        <v>13</v>
      </c>
    </row>
    <row r="5" spans="1:7" ht="54.9" customHeight="1" x14ac:dyDescent="0.25">
      <c r="A5" s="8" t="s">
        <v>3</v>
      </c>
      <c r="B5" s="23" t="s">
        <v>6</v>
      </c>
      <c r="C5" s="23"/>
      <c r="D5" s="9" t="s">
        <v>7</v>
      </c>
      <c r="E5" s="10">
        <v>650</v>
      </c>
      <c r="F5" s="3">
        <v>0</v>
      </c>
      <c r="G5" s="11">
        <f>ROUND(F5*E5,2)</f>
        <v>0</v>
      </c>
    </row>
    <row r="6" spans="1:7" ht="54.9" customHeight="1" x14ac:dyDescent="0.25">
      <c r="A6" s="8" t="s">
        <v>0</v>
      </c>
      <c r="B6" s="23" t="s">
        <v>15</v>
      </c>
      <c r="C6" s="23"/>
      <c r="D6" s="9" t="s">
        <v>7</v>
      </c>
      <c r="E6" s="10">
        <v>450</v>
      </c>
      <c r="F6" s="3">
        <v>0</v>
      </c>
      <c r="G6" s="11">
        <f t="shared" ref="G6:G8" si="0">ROUND(F6*E6,2)</f>
        <v>0</v>
      </c>
    </row>
    <row r="7" spans="1:7" ht="54.9" customHeight="1" x14ac:dyDescent="0.25">
      <c r="A7" s="8" t="s">
        <v>1</v>
      </c>
      <c r="B7" s="23" t="s">
        <v>14</v>
      </c>
      <c r="C7" s="23"/>
      <c r="D7" s="9" t="s">
        <v>7</v>
      </c>
      <c r="E7" s="10">
        <v>875</v>
      </c>
      <c r="F7" s="3">
        <v>0</v>
      </c>
      <c r="G7" s="11">
        <f t="shared" si="0"/>
        <v>0</v>
      </c>
    </row>
    <row r="8" spans="1:7" ht="54.9" customHeight="1" x14ac:dyDescent="0.25">
      <c r="A8" s="8" t="s">
        <v>2</v>
      </c>
      <c r="B8" s="23" t="s">
        <v>16</v>
      </c>
      <c r="C8" s="23"/>
      <c r="D8" s="9" t="s">
        <v>7</v>
      </c>
      <c r="E8" s="10">
        <v>1200</v>
      </c>
      <c r="F8" s="3">
        <v>0</v>
      </c>
      <c r="G8" s="11">
        <f t="shared" si="0"/>
        <v>0</v>
      </c>
    </row>
    <row r="9" spans="1:7" ht="44.25" customHeight="1" x14ac:dyDescent="0.25">
      <c r="A9" s="14" t="s">
        <v>17</v>
      </c>
      <c r="B9" s="15"/>
      <c r="C9" s="15"/>
      <c r="D9" s="15"/>
      <c r="E9" s="15"/>
      <c r="F9" s="16"/>
      <c r="G9" s="12">
        <f>SUM(G5:G8)</f>
        <v>0</v>
      </c>
    </row>
    <row r="10" spans="1:7" ht="38.25" customHeight="1" thickBot="1" x14ac:dyDescent="0.3">
      <c r="A10" s="17" t="s">
        <v>18</v>
      </c>
      <c r="B10" s="18"/>
      <c r="C10" s="18"/>
      <c r="D10" s="18"/>
      <c r="E10" s="18"/>
      <c r="F10" s="18"/>
      <c r="G10" s="13">
        <f>(G9*12)</f>
        <v>0</v>
      </c>
    </row>
  </sheetData>
  <sheetProtection password="8CF9" sheet="1" objects="1" scenarios="1"/>
  <mergeCells count="9">
    <mergeCell ref="A9:F9"/>
    <mergeCell ref="A10:F10"/>
    <mergeCell ref="B2:G2"/>
    <mergeCell ref="A3:G3"/>
    <mergeCell ref="B4:C4"/>
    <mergeCell ref="B5:C5"/>
    <mergeCell ref="B6:C6"/>
    <mergeCell ref="B7:C7"/>
    <mergeCell ref="B8:C8"/>
  </mergeCells>
  <pageMargins left="0.51181102362204722" right="0.51181102362204722" top="0.51181102362204722" bottom="0.51181102362204722" header="0.31496062992125984" footer="0.31496062992125984"/>
  <pageSetup paperSize="9" scale="6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preços</vt:lpstr>
      <vt:lpstr>'Planilha de preços'!Area_de_impressao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VI - Planilha de nproposta de preços</dc:title>
  <dc:subject>Manutenção dos Chiller's</dc:subject>
  <dc:creator>CMA/SOMA</dc:creator>
  <cp:lastModifiedBy>JoaoPaulo</cp:lastModifiedBy>
  <cp:revision>1</cp:revision>
  <cp:lastPrinted>2020-05-05T03:48:29Z</cp:lastPrinted>
  <dcterms:created xsi:type="dcterms:W3CDTF">2005-09-09T13:57:40Z</dcterms:created>
  <dcterms:modified xsi:type="dcterms:W3CDTF">2020-05-05T03:48:37Z</dcterms:modified>
</cp:coreProperties>
</file>